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coate\Desktop\Riggs supps\"/>
    </mc:Choice>
  </mc:AlternateContent>
  <bookViews>
    <workbookView xWindow="0" yWindow="0" windowWidth="28800" windowHeight="14175" tabRatio="500"/>
  </bookViews>
  <sheets>
    <sheet name="Summarizing info" sheetId="1" r:id="rId1"/>
  </sheets>
  <externalReferences>
    <externalReference r:id="rId2"/>
  </externalReferences>
  <definedNames>
    <definedName name="annotation">'[1]genome annotation '!$A$1:$K$81</definedName>
    <definedName name="ncbi_new">#REF!</definedName>
    <definedName name="NCBI_ref">#REF!</definedName>
    <definedName name="_xlnm.Print_Area" localSheetId="0">'Summarizing info'!$C:$M</definedName>
    <definedName name="trim">'[1]E&amp;C trim report'!$A$1:$F$82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82" i="1" l="1"/>
  <c r="R82" i="1"/>
  <c r="T81" i="1"/>
  <c r="R81" i="1"/>
  <c r="T80" i="1"/>
  <c r="R80" i="1"/>
  <c r="T79" i="1"/>
  <c r="R79" i="1"/>
  <c r="T78" i="1"/>
  <c r="R78" i="1"/>
  <c r="T77" i="1"/>
  <c r="R77" i="1"/>
  <c r="T76" i="1"/>
  <c r="R76" i="1"/>
  <c r="T75" i="1"/>
  <c r="R75" i="1"/>
  <c r="T74" i="1"/>
  <c r="R74" i="1"/>
  <c r="T73" i="1"/>
  <c r="R73" i="1"/>
  <c r="T72" i="1"/>
  <c r="R72" i="1"/>
  <c r="T71" i="1"/>
  <c r="R71" i="1"/>
  <c r="T70" i="1"/>
  <c r="R70" i="1"/>
  <c r="T69" i="1"/>
  <c r="R69" i="1"/>
  <c r="T68" i="1"/>
  <c r="R68" i="1"/>
  <c r="T67" i="1"/>
  <c r="R67" i="1"/>
  <c r="T66" i="1"/>
  <c r="R66" i="1"/>
  <c r="T65" i="1"/>
  <c r="R65" i="1"/>
  <c r="T64" i="1"/>
  <c r="R64" i="1"/>
  <c r="T63" i="1"/>
  <c r="R63" i="1"/>
  <c r="T62" i="1"/>
  <c r="R62" i="1"/>
  <c r="T61" i="1"/>
  <c r="R61" i="1"/>
  <c r="T60" i="1"/>
  <c r="R60" i="1"/>
  <c r="T59" i="1"/>
  <c r="R59" i="1"/>
  <c r="T58" i="1"/>
  <c r="R58" i="1"/>
  <c r="T57" i="1"/>
  <c r="R57" i="1"/>
  <c r="T56" i="1"/>
  <c r="R56" i="1"/>
  <c r="T55" i="1"/>
  <c r="R55" i="1"/>
  <c r="T54" i="1"/>
  <c r="R54" i="1"/>
  <c r="T53" i="1"/>
  <c r="R53" i="1"/>
  <c r="T52" i="1"/>
  <c r="R52" i="1"/>
  <c r="T51" i="1"/>
  <c r="R51" i="1"/>
  <c r="T50" i="1"/>
  <c r="R50" i="1"/>
  <c r="T49" i="1"/>
  <c r="R49" i="1"/>
  <c r="T48" i="1"/>
  <c r="R48" i="1"/>
  <c r="T47" i="1"/>
  <c r="R47" i="1"/>
  <c r="T46" i="1"/>
  <c r="R46" i="1"/>
  <c r="T45" i="1"/>
  <c r="R45" i="1"/>
  <c r="T44" i="1"/>
  <c r="R44" i="1"/>
  <c r="T43" i="1"/>
  <c r="R43" i="1"/>
  <c r="T42" i="1"/>
  <c r="R42" i="1"/>
  <c r="T41" i="1"/>
  <c r="R41" i="1"/>
  <c r="T40" i="1"/>
  <c r="R40" i="1"/>
  <c r="T39" i="1"/>
  <c r="R39" i="1"/>
  <c r="T38" i="1"/>
  <c r="R38" i="1"/>
  <c r="T37" i="1"/>
  <c r="R37" i="1"/>
  <c r="T36" i="1"/>
  <c r="R36" i="1"/>
  <c r="T35" i="1"/>
  <c r="R35" i="1"/>
  <c r="T34" i="1"/>
  <c r="R34" i="1"/>
  <c r="T33" i="1"/>
  <c r="R33" i="1"/>
  <c r="T32" i="1"/>
  <c r="R32" i="1"/>
  <c r="T31" i="1"/>
  <c r="R31" i="1"/>
  <c r="T30" i="1"/>
  <c r="R30" i="1"/>
  <c r="T29" i="1"/>
  <c r="R29" i="1"/>
  <c r="T28" i="1"/>
  <c r="R28" i="1"/>
  <c r="T27" i="1"/>
  <c r="R27" i="1"/>
  <c r="T26" i="1"/>
  <c r="R26" i="1"/>
  <c r="T25" i="1"/>
  <c r="R25" i="1"/>
  <c r="T24" i="1"/>
  <c r="R24" i="1"/>
  <c r="T23" i="1"/>
  <c r="R23" i="1"/>
  <c r="T22" i="1"/>
  <c r="R22" i="1"/>
  <c r="T21" i="1"/>
  <c r="R21" i="1"/>
  <c r="T20" i="1"/>
  <c r="R20" i="1"/>
  <c r="T19" i="1"/>
  <c r="R19" i="1"/>
  <c r="T18" i="1"/>
  <c r="R18" i="1"/>
  <c r="T17" i="1"/>
  <c r="R17" i="1"/>
  <c r="T16" i="1"/>
  <c r="R16" i="1"/>
  <c r="T15" i="1"/>
  <c r="R15" i="1"/>
  <c r="T14" i="1"/>
  <c r="R14" i="1"/>
  <c r="T13" i="1"/>
  <c r="R13" i="1"/>
  <c r="T12" i="1"/>
  <c r="R12" i="1"/>
  <c r="T11" i="1"/>
  <c r="R11" i="1"/>
  <c r="T10" i="1"/>
  <c r="R10" i="1"/>
  <c r="T9" i="1"/>
  <c r="R9" i="1"/>
  <c r="T8" i="1"/>
  <c r="R8" i="1"/>
  <c r="T7" i="1"/>
  <c r="R7" i="1"/>
  <c r="T6" i="1"/>
  <c r="R6" i="1"/>
  <c r="T5" i="1"/>
  <c r="R5" i="1"/>
  <c r="T4" i="1"/>
  <c r="R4" i="1"/>
  <c r="T3" i="1"/>
  <c r="R3" i="1"/>
</calcChain>
</file>

<file path=xl/sharedStrings.xml><?xml version="1.0" encoding="utf-8"?>
<sst xmlns="http://schemas.openxmlformats.org/spreadsheetml/2006/main" count="674" uniqueCount="371">
  <si>
    <t>Sample ID</t>
  </si>
  <si>
    <t>stage</t>
  </si>
  <si>
    <t>treatment</t>
  </si>
  <si>
    <t>Ratio</t>
  </si>
  <si>
    <t>Conc ng/µl</t>
  </si>
  <si>
    <t>sample components</t>
  </si>
  <si>
    <t>project ID</t>
  </si>
  <si>
    <t>concat file name</t>
  </si>
  <si>
    <t>Trimmomatic parameter</t>
  </si>
  <si>
    <t>Trimmomatic input</t>
  </si>
  <si>
    <t>Surviving</t>
  </si>
  <si>
    <t>% surviving</t>
  </si>
  <si>
    <t>Dropped</t>
  </si>
  <si>
    <t>% dropped</t>
  </si>
  <si>
    <t>Number of reads entering</t>
  </si>
  <si>
    <t>Avg.length</t>
  </si>
  <si>
    <t>Number of reads after trim</t>
  </si>
  <si>
    <t>Percentage trimmed</t>
  </si>
  <si>
    <t>Avg.length after trim</t>
  </si>
  <si>
    <t>Small RNAs</t>
  </si>
  <si>
    <t>Small RNAs Annotated</t>
  </si>
  <si>
    <t>Percentage small RNAs annotated</t>
  </si>
  <si>
    <t>Reads</t>
  </si>
  <si>
    <t>Reads Annotated</t>
  </si>
  <si>
    <t>Percentage reads annotated</t>
  </si>
  <si>
    <t>D2 (32 dpf)</t>
  </si>
  <si>
    <t>t=0</t>
  </si>
  <si>
    <t>D2_t0_1</t>
  </si>
  <si>
    <t>RNA141010JP</t>
  </si>
  <si>
    <t>81_D2_t0.fastq.gz</t>
  </si>
  <si>
    <t>2:30:7:1</t>
  </si>
  <si>
    <t>D2_t0_2</t>
  </si>
  <si>
    <t>86_D2_t0.fastq.gz</t>
  </si>
  <si>
    <t>D2_t0_3</t>
  </si>
  <si>
    <t xml:space="preserve"> 101_D2_t0.fastq.gz</t>
  </si>
  <si>
    <t>D2_t0_4</t>
  </si>
  <si>
    <t xml:space="preserve"> 102_D2_t0.fastq.gz</t>
  </si>
  <si>
    <t>4 hr anoxia</t>
  </si>
  <si>
    <t>D2_4hrA_1</t>
  </si>
  <si>
    <t>82_D2_4hrA.fastq.gz</t>
  </si>
  <si>
    <t>D2_4hrA_2</t>
  </si>
  <si>
    <t>89_D2_4hrA.fastq.gz</t>
  </si>
  <si>
    <t>D2_4hrA_3</t>
  </si>
  <si>
    <t>91_D2_4hrA.fastq.gz</t>
  </si>
  <si>
    <t>D2_4hrA_4</t>
  </si>
  <si>
    <t xml:space="preserve"> 104_D2_4hrA.fastq.gz</t>
  </si>
  <si>
    <t>24 hr anoxia, 0 hr recov.</t>
  </si>
  <si>
    <t>D2_24hrA_1</t>
  </si>
  <si>
    <t>92_D2_24hrA.fastq.gz</t>
  </si>
  <si>
    <t>D2_24hrA_2</t>
  </si>
  <si>
    <t>94_D2_24hrA.fastq.gz</t>
  </si>
  <si>
    <t>D2_24hrA_3</t>
  </si>
  <si>
    <t xml:space="preserve"> 108_D2_24hrA.fastq.gz</t>
  </si>
  <si>
    <t>D2_24hrA_4</t>
  </si>
  <si>
    <t xml:space="preserve"> 114_D2_24hrA.fastq.gz</t>
  </si>
  <si>
    <t>24 hr anoxia, 2 hr recov.</t>
  </si>
  <si>
    <t>D2_2hrR_1</t>
  </si>
  <si>
    <t>96_D2_2hrR.fastq.gz</t>
  </si>
  <si>
    <t>D2_2hrR_2</t>
  </si>
  <si>
    <t>97_D2_2hrR.fastq.gz</t>
  </si>
  <si>
    <t>D2_2hrR_3</t>
  </si>
  <si>
    <t xml:space="preserve"> 110_D2_2hrR.fastq.gz</t>
  </si>
  <si>
    <t>D2_2hrR_4</t>
  </si>
  <si>
    <t xml:space="preserve"> 111_D2_2hrR.fastq.gz</t>
  </si>
  <si>
    <t>24 hr anoxia, 24 hr recov.</t>
  </si>
  <si>
    <t>D2_24hrR_1</t>
  </si>
  <si>
    <t>98_D2_24hrR.fastq.gz</t>
  </si>
  <si>
    <t>D2_24hrR_2</t>
  </si>
  <si>
    <t xml:space="preserve"> 112_D2_24hrR.fastq.gz</t>
  </si>
  <si>
    <t>D2_24hrR_3</t>
  </si>
  <si>
    <t xml:space="preserve"> 118_D2_24hrR.fastq.gz</t>
  </si>
  <si>
    <t>D2_24hrR_4</t>
  </si>
  <si>
    <t xml:space="preserve"> 119_D2_24hrR.fastq.gz</t>
  </si>
  <si>
    <t>4dpd</t>
  </si>
  <si>
    <t>4d_t0_1</t>
  </si>
  <si>
    <t>31_4d_t0.fastq.gz</t>
  </si>
  <si>
    <t>4d_t0_2</t>
  </si>
  <si>
    <t>32_4d_t0.fastq.gz</t>
  </si>
  <si>
    <t>4d_t0_3</t>
  </si>
  <si>
    <t>33_4d_t0.fastq.gz</t>
  </si>
  <si>
    <t>4d_t0_4</t>
  </si>
  <si>
    <t>34_4d_t0.fastq.gz</t>
  </si>
  <si>
    <t>4d_4hrA_1</t>
  </si>
  <si>
    <t>35_4d_4hrA.fastq.gz</t>
  </si>
  <si>
    <t>4d_4hrA_2</t>
  </si>
  <si>
    <t>36_4d_4hrA.fastq.gz</t>
  </si>
  <si>
    <t>4d_4hrA_3</t>
  </si>
  <si>
    <t>37_4d_4hrA.fastq.gz</t>
  </si>
  <si>
    <t>4d_4hrA_4</t>
  </si>
  <si>
    <t>38_4d_4hrA.fastq.gz</t>
  </si>
  <si>
    <t>4d_24hrA_1</t>
  </si>
  <si>
    <t>39_4d_24hrA.fastq.gz</t>
  </si>
  <si>
    <t>4d_24hrA_2</t>
  </si>
  <si>
    <t>40_4d_24hrA.fastq.gz</t>
  </si>
  <si>
    <t>4d_24hrA_3</t>
  </si>
  <si>
    <t>41_4d_24hrA.fastq.gz</t>
  </si>
  <si>
    <t>4d_24hrA_4</t>
  </si>
  <si>
    <t>42_4d_24hrA.fastq.gz</t>
  </si>
  <si>
    <t>4d_2hrR_1</t>
  </si>
  <si>
    <t>43_4d_2hrR.fastq.gz</t>
  </si>
  <si>
    <t>4d_2hrR_2</t>
  </si>
  <si>
    <t>44_4d_2hrR.fastq.gz</t>
  </si>
  <si>
    <t>4d_2hrR_3</t>
  </si>
  <si>
    <t>45_4d_2hrR.fastq.gz</t>
  </si>
  <si>
    <t>4d_2hrR_4</t>
  </si>
  <si>
    <t>46_4d_2hrR.fastq.gz</t>
  </si>
  <si>
    <t>4d_24hrR_1</t>
  </si>
  <si>
    <t>47_4d_24hrR.fastq.gz</t>
  </si>
  <si>
    <t>4d_24hrR_2</t>
  </si>
  <si>
    <t>48_4d_24hrR.fastq.gz</t>
  </si>
  <si>
    <t>4d_24hrR_3</t>
  </si>
  <si>
    <t>49_4d_24hrR.fastq.gz</t>
  </si>
  <si>
    <t>4d_24hrR_4</t>
  </si>
  <si>
    <t>50_4d_24hrR.fastq.gz</t>
  </si>
  <si>
    <t>12dpd</t>
  </si>
  <si>
    <t>12d_t0_1</t>
  </si>
  <si>
    <t>MIR120907JP</t>
  </si>
  <si>
    <t>1_12d_t0.fastq.gz</t>
  </si>
  <si>
    <t>2:30:5:1</t>
  </si>
  <si>
    <t>12d_t0_2</t>
  </si>
  <si>
    <t>2_12d_t0.fastq.gz</t>
  </si>
  <si>
    <t>12d_t0_3</t>
  </si>
  <si>
    <t>5_12d_t0.fastq.gz</t>
  </si>
  <si>
    <t>12d_t0_4</t>
  </si>
  <si>
    <t>6_12d_t0.fastq.gz</t>
  </si>
  <si>
    <t>12d_4hrA_1</t>
  </si>
  <si>
    <t>7_12d_4hrA.fastq.gz</t>
  </si>
  <si>
    <t>12d_4hrA_2</t>
  </si>
  <si>
    <t>10_12d_4hrA.fastq.gz</t>
  </si>
  <si>
    <t>12d_4hrA_3</t>
  </si>
  <si>
    <t>11_12d_4hrA.fastq.gz</t>
  </si>
  <si>
    <t>12d_4hrA_4</t>
  </si>
  <si>
    <t>12_12d_4hrA.fastq.gz</t>
  </si>
  <si>
    <t>12d_24hrA_1</t>
  </si>
  <si>
    <t>13_12d_24hrA.fastq.gz</t>
  </si>
  <si>
    <t>12d_24hrA_2</t>
  </si>
  <si>
    <t>16_12d_24hrA.fastq.gz</t>
  </si>
  <si>
    <t>12d_24hrA_3</t>
  </si>
  <si>
    <t>17_12d_24hrA.fastq.gz</t>
  </si>
  <si>
    <t>12d_24hrA_4</t>
  </si>
  <si>
    <t>18_12d_24hrA.fastq.gz</t>
  </si>
  <si>
    <t>12d_2hrR_1</t>
  </si>
  <si>
    <t>19_12d_2hrR.fastq.gz</t>
  </si>
  <si>
    <t>12d_2hrR_2</t>
  </si>
  <si>
    <t>21_12d_2hrR.fastq.gz</t>
  </si>
  <si>
    <t>12d_2hrR_3</t>
  </si>
  <si>
    <t>22_12d_2hrR.fastq.gz</t>
  </si>
  <si>
    <t>12d_2hrR_4</t>
  </si>
  <si>
    <t>23_12d_2hrR.fastq.gz</t>
  </si>
  <si>
    <t>12d_24hrR_1</t>
  </si>
  <si>
    <t>25_12d_24hrR.fastq.gz</t>
  </si>
  <si>
    <t>12d_24hrR_2</t>
  </si>
  <si>
    <t>28_12d_24hrR.fastq.gz</t>
  </si>
  <si>
    <t>12d_24hrR_3</t>
  </si>
  <si>
    <t>29_12d_24hrR.fastq.gz</t>
  </si>
  <si>
    <t>12d_24hrR_4</t>
  </si>
  <si>
    <t>30_12d_24hrR.fastq.gz</t>
  </si>
  <si>
    <t>20dpd</t>
  </si>
  <si>
    <t>20d_t0_1</t>
  </si>
  <si>
    <t>51_20d_t0.fastq.gz</t>
  </si>
  <si>
    <t>20d_t0_2</t>
  </si>
  <si>
    <t>52_20d_t0.fastq.gz</t>
  </si>
  <si>
    <t>20d_t0_3</t>
  </si>
  <si>
    <t>53_20d_t0.fastq.gz</t>
  </si>
  <si>
    <t>20d_t0_4</t>
  </si>
  <si>
    <t>55_20d_t0.fastq.gz</t>
  </si>
  <si>
    <t>2hrs anoxia</t>
  </si>
  <si>
    <t>20d_2hrA_1</t>
  </si>
  <si>
    <t>57_20d_2hrA.fastq.gz</t>
  </si>
  <si>
    <t>20d_2hrA_2</t>
  </si>
  <si>
    <t>59_20d_2hrA.fastq.gz</t>
  </si>
  <si>
    <t>20d_2hrA_3</t>
  </si>
  <si>
    <t>60_20d_2hrA.fastq.gz</t>
  </si>
  <si>
    <t>20d_2hrA_4</t>
  </si>
  <si>
    <t>61_20d_2hrA.fastq.gz</t>
  </si>
  <si>
    <t>6hrs anoxia</t>
  </si>
  <si>
    <t>20d_6hrA_1</t>
  </si>
  <si>
    <t>63_20d_6hrA.fastq.gz</t>
  </si>
  <si>
    <t>20d_6hrA_2</t>
  </si>
  <si>
    <t>64_20d_6hrA.fastq.gz</t>
  </si>
  <si>
    <t>20d_6hrA_3</t>
  </si>
  <si>
    <t>65_20d_6hrA.fastq.gz</t>
  </si>
  <si>
    <t>20d_6hrA_4</t>
  </si>
  <si>
    <t>67_20d_6hrA.fastq.gz</t>
  </si>
  <si>
    <t>2hrs recov</t>
  </si>
  <si>
    <t>20d_2hrR_1</t>
  </si>
  <si>
    <t>70_20d_2hrR.fastq.gz</t>
  </si>
  <si>
    <t>20d_2hrR_2</t>
  </si>
  <si>
    <t>72_20d_2hrR.fastq.gz</t>
  </si>
  <si>
    <t>20d_2hrR_3</t>
  </si>
  <si>
    <t>73_20d_2hrR.fastq.gz</t>
  </si>
  <si>
    <t>20d_2hrR_4</t>
  </si>
  <si>
    <t>74_20d_2hrR.fastq.gz</t>
  </si>
  <si>
    <t>24hrs recov</t>
  </si>
  <si>
    <t>20d_24hrR_1</t>
  </si>
  <si>
    <t>76_20d_24hrR.fastq.gz</t>
  </si>
  <si>
    <t>20d_24hrR_2</t>
  </si>
  <si>
    <t>77_20d_24hrR.fastq.gz</t>
  </si>
  <si>
    <t>20d_24hrR_3</t>
  </si>
  <si>
    <t>79_20d_24hrR.fastq.gz</t>
  </si>
  <si>
    <t>20d_24hrR_4</t>
  </si>
  <si>
    <t>80_20d_24hrR.fastq.gz</t>
  </si>
  <si>
    <t># of cycles</t>
  </si>
  <si>
    <t>Genome Annotation</t>
  </si>
  <si>
    <t>Sample name for analysis</t>
  </si>
  <si>
    <t>Size Filter</t>
  </si>
  <si>
    <t>Adapter and Quality Trim (Trimmomatic)</t>
  </si>
  <si>
    <t>RNA Extraction</t>
  </si>
  <si>
    <t>Sequencing Information</t>
  </si>
  <si>
    <t>SAMN03610195</t>
  </si>
  <si>
    <t>SAMN03610194</t>
  </si>
  <si>
    <t>SAMN03610193</t>
  </si>
  <si>
    <t>SAMN03610192</t>
  </si>
  <si>
    <t>SAMN03610223</t>
  </si>
  <si>
    <t>SAMN03610222</t>
  </si>
  <si>
    <t>SAMN03610221</t>
  </si>
  <si>
    <t>SAMN03610220</t>
  </si>
  <si>
    <t>SAMN03610225</t>
  </si>
  <si>
    <t>SAMN03610224</t>
  </si>
  <si>
    <t>SAMN03610227</t>
  </si>
  <si>
    <t>SAMN03610226</t>
  </si>
  <si>
    <t>SAMN03610231</t>
  </si>
  <si>
    <t>SAMN03610230</t>
  </si>
  <si>
    <t>SAMN03610229</t>
  </si>
  <si>
    <t>SAMN03610228</t>
  </si>
  <si>
    <t>SAMN03610199</t>
  </si>
  <si>
    <t>SAMN03610198</t>
  </si>
  <si>
    <t>SAMN03610197</t>
  </si>
  <si>
    <t>SAMN03610196</t>
  </si>
  <si>
    <t>SAMN03610175</t>
  </si>
  <si>
    <t>SAMN03610174</t>
  </si>
  <si>
    <t>SAMN03610173</t>
  </si>
  <si>
    <t>SAMN03610172</t>
  </si>
  <si>
    <t>SAMN03610203</t>
  </si>
  <si>
    <t>SAMN03610202</t>
  </si>
  <si>
    <t>SAMN03610201</t>
  </si>
  <si>
    <t>SAMN03610200</t>
  </si>
  <si>
    <t>SAMN03610207</t>
  </si>
  <si>
    <t>SAMN03610206</t>
  </si>
  <si>
    <t>SAMN03610205</t>
  </si>
  <si>
    <t>SAMN03610204</t>
  </si>
  <si>
    <t>SAMN03610183</t>
  </si>
  <si>
    <t>SAMN03610182</t>
  </si>
  <si>
    <t>SAMN03610181</t>
  </si>
  <si>
    <t>SAMN03610180</t>
  </si>
  <si>
    <t>SAMN03610179</t>
  </si>
  <si>
    <t>SAMN03610178</t>
  </si>
  <si>
    <t>SAMN03610177</t>
  </si>
  <si>
    <t>SAMN03610176</t>
  </si>
  <si>
    <t>SAMN03610187</t>
  </si>
  <si>
    <t>SAMN03610186</t>
  </si>
  <si>
    <t>SAMN03610185</t>
  </si>
  <si>
    <t>SAMN03610184</t>
  </si>
  <si>
    <t>SAMN03610191</t>
  </si>
  <si>
    <t>SAMN03610190</t>
  </si>
  <si>
    <t>SAMN03610189</t>
  </si>
  <si>
    <t>SAMN03610188</t>
  </si>
  <si>
    <t>SAMN03610215</t>
  </si>
  <si>
    <t>SAMN03610214</t>
  </si>
  <si>
    <t>SAMN03610213</t>
  </si>
  <si>
    <t>SAMN03610212</t>
  </si>
  <si>
    <t>SAMN03610211</t>
  </si>
  <si>
    <t>SAMN03610210</t>
  </si>
  <si>
    <t>SAMN03610209</t>
  </si>
  <si>
    <t>SAMN03610208</t>
  </si>
  <si>
    <t>SAMN03610219</t>
  </si>
  <si>
    <t>SAMN03610218</t>
  </si>
  <si>
    <t>SAMN03610217</t>
  </si>
  <si>
    <t>SAMN03610216</t>
  </si>
  <si>
    <t>SAMN03610147</t>
  </si>
  <si>
    <t>SAMN03610146</t>
  </si>
  <si>
    <t>SAMN03610143</t>
  </si>
  <si>
    <t>SAMN03610153</t>
  </si>
  <si>
    <t>SAMN03610152</t>
  </si>
  <si>
    <t>SAMN03610151</t>
  </si>
  <si>
    <t>SAMN03610148</t>
  </si>
  <si>
    <t>SAMN03610164</t>
  </si>
  <si>
    <t>SAMN03610163</t>
  </si>
  <si>
    <t>SAMN03610162</t>
  </si>
  <si>
    <t>SAMN03610160</t>
  </si>
  <si>
    <t>SAMN03610171</t>
  </si>
  <si>
    <t>SAMN03610170</t>
  </si>
  <si>
    <t>SAMN03610169</t>
  </si>
  <si>
    <t>SAMN03610166</t>
  </si>
  <si>
    <t>SAMN03610159</t>
  </si>
  <si>
    <t>SAMN03610158</t>
  </si>
  <si>
    <t>SAMN03610157</t>
  </si>
  <si>
    <t>SAMN03610154</t>
  </si>
  <si>
    <t>SAMN03610137</t>
  </si>
  <si>
    <t>SRR5256852</t>
  </si>
  <si>
    <t>SRR5256851</t>
  </si>
  <si>
    <t>SRR5256850</t>
  </si>
  <si>
    <t>SRR5256849</t>
  </si>
  <si>
    <t>SRR5256848</t>
  </si>
  <si>
    <t>SRR5256847</t>
  </si>
  <si>
    <t>SRR5256846</t>
  </si>
  <si>
    <t>SRR5256845</t>
  </si>
  <si>
    <t>SRR5256844</t>
  </si>
  <si>
    <t>SRR5256843</t>
  </si>
  <si>
    <t>SRR5256842</t>
  </si>
  <si>
    <t>SRR5256841</t>
  </si>
  <si>
    <t>SRR5256840</t>
  </si>
  <si>
    <t>SRR5256839</t>
  </si>
  <si>
    <t>SRR5256838</t>
  </si>
  <si>
    <t>SRR5256837</t>
  </si>
  <si>
    <t>SRR5256836</t>
  </si>
  <si>
    <t>SRR5256835</t>
  </si>
  <si>
    <t>SRR5256834</t>
  </si>
  <si>
    <t>SRR5256833</t>
  </si>
  <si>
    <t>SRR5256832</t>
  </si>
  <si>
    <t>SRR5256831</t>
  </si>
  <si>
    <t>SRR5256830</t>
  </si>
  <si>
    <t>SRR5256829</t>
  </si>
  <si>
    <t>SRR5256828</t>
  </si>
  <si>
    <t>SRR5256827</t>
  </si>
  <si>
    <t>SRR5256826</t>
  </si>
  <si>
    <t>SRR5256825</t>
  </si>
  <si>
    <t>SRR5256824</t>
  </si>
  <si>
    <t>SRR5256823</t>
  </si>
  <si>
    <t>SRR5256822</t>
  </si>
  <si>
    <t>SRR5256821</t>
  </si>
  <si>
    <t>SRR5256820</t>
  </si>
  <si>
    <t>SRR5256819</t>
  </si>
  <si>
    <t>SRR5256818</t>
  </si>
  <si>
    <t>SRR5256817</t>
  </si>
  <si>
    <t>SRR5256816</t>
  </si>
  <si>
    <t>SRR5256815</t>
  </si>
  <si>
    <t>SRR5256814</t>
  </si>
  <si>
    <t>SRR5256813</t>
  </si>
  <si>
    <t>SRR5256812</t>
  </si>
  <si>
    <t>SRR5256811</t>
  </si>
  <si>
    <t>SRR5256810</t>
  </si>
  <si>
    <t>SRR5256809</t>
  </si>
  <si>
    <t>SRR5256808</t>
  </si>
  <si>
    <t>SRR5256807</t>
  </si>
  <si>
    <t>SRR5256806</t>
  </si>
  <si>
    <t>SRR5256805</t>
  </si>
  <si>
    <t>SRR5256804</t>
  </si>
  <si>
    <t>SRR5256803</t>
  </si>
  <si>
    <t>SRR5256802</t>
  </si>
  <si>
    <t>SRR5256801</t>
  </si>
  <si>
    <t>SRR5256800</t>
  </si>
  <si>
    <t>SRR5256799</t>
  </si>
  <si>
    <t>SRR5256798</t>
  </si>
  <si>
    <t>SRR5256797</t>
  </si>
  <si>
    <t>SRR5256796</t>
  </si>
  <si>
    <t>SRR5256795</t>
  </si>
  <si>
    <t>SRR5256794</t>
  </si>
  <si>
    <t>SRR5256793</t>
  </si>
  <si>
    <t>SRR5256792</t>
  </si>
  <si>
    <t>SRR5256791</t>
  </si>
  <si>
    <t>SRR5256790</t>
  </si>
  <si>
    <t>SRR5256788</t>
  </si>
  <si>
    <t>SRR5256787</t>
  </si>
  <si>
    <t>SRR5256786</t>
  </si>
  <si>
    <t>SRR5256785</t>
  </si>
  <si>
    <t>SRR5256784</t>
  </si>
  <si>
    <t>SRR5256783</t>
  </si>
  <si>
    <t>SRR5256782</t>
  </si>
  <si>
    <t>SRR5256781</t>
  </si>
  <si>
    <t>SRR5256780</t>
  </si>
  <si>
    <t>SRR5256779</t>
  </si>
  <si>
    <t>SRR5256778</t>
  </si>
  <si>
    <t>SRR5256777</t>
  </si>
  <si>
    <t>SRR5256776</t>
  </si>
  <si>
    <t>SRR5256775</t>
  </si>
  <si>
    <t>SRR5256774</t>
  </si>
  <si>
    <t>SRR5256773</t>
  </si>
  <si>
    <t>SRR5256723</t>
  </si>
  <si>
    <t>NCBI Biosample</t>
  </si>
  <si>
    <t>Accession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</si>
</sst>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_-* #,##0_-;\-* #,##0_-;_-* &quot;-&quot;??_-;_-@_-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00"/>
      <name val="Calibri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4">
    <xf numFmtId="0" fontId="0" fillId="0" borderId="0"/>
    <xf numFmtId="164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9">
    <xf numFmtId="0" fontId="0" fillId="0" borderId="0" xfId="0"/>
    <xf numFmtId="0" fontId="0" fillId="0" borderId="1" xfId="0" applyBorder="1"/>
    <xf numFmtId="0" fontId="0" fillId="0" borderId="1" xfId="0" applyNumberFormat="1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6" fillId="0" borderId="1" xfId="0" applyFont="1" applyBorder="1"/>
    <xf numFmtId="0" fontId="2" fillId="0" borderId="1" xfId="0" applyNumberFormat="1" applyFont="1" applyBorder="1" applyAlignment="1">
      <alignment wrapText="1"/>
    </xf>
    <xf numFmtId="0" fontId="2" fillId="2" borderId="1" xfId="0" applyNumberFormat="1" applyFont="1" applyFill="1" applyBorder="1" applyAlignment="1">
      <alignment wrapText="1"/>
    </xf>
    <xf numFmtId="0" fontId="2" fillId="2" borderId="1" xfId="1" applyNumberFormat="1" applyFont="1" applyFill="1" applyBorder="1" applyAlignment="1">
      <alignment wrapText="1"/>
    </xf>
    <xf numFmtId="3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wrapText="1"/>
    </xf>
    <xf numFmtId="0" fontId="3" fillId="2" borderId="1" xfId="0" applyFont="1" applyFill="1" applyBorder="1"/>
    <xf numFmtId="165" fontId="0" fillId="2" borderId="1" xfId="1" applyNumberFormat="1" applyFont="1" applyFill="1" applyBorder="1"/>
    <xf numFmtId="2" fontId="0" fillId="2" borderId="1" xfId="0" applyNumberFormat="1" applyFill="1" applyBorder="1"/>
    <xf numFmtId="3" fontId="0" fillId="0" borderId="1" xfId="1" applyNumberFormat="1" applyFont="1" applyBorder="1"/>
    <xf numFmtId="3" fontId="0" fillId="0" borderId="1" xfId="0" applyNumberFormat="1" applyBorder="1" applyAlignment="1">
      <alignment wrapText="1"/>
    </xf>
    <xf numFmtId="165" fontId="0" fillId="2" borderId="1" xfId="0" applyNumberFormat="1" applyFill="1" applyBorder="1"/>
    <xf numFmtId="3" fontId="0" fillId="0" borderId="1" xfId="0" applyNumberFormat="1" applyBorder="1"/>
    <xf numFmtId="0" fontId="6" fillId="2" borderId="1" xfId="0" applyFont="1" applyFill="1" applyBorder="1"/>
    <xf numFmtId="165" fontId="2" fillId="2" borderId="1" xfId="1" applyNumberFormat="1" applyFont="1" applyFill="1" applyBorder="1"/>
    <xf numFmtId="2" fontId="2" fillId="2" borderId="1" xfId="0" applyNumberFormat="1" applyFont="1" applyFill="1" applyBorder="1"/>
    <xf numFmtId="3" fontId="2" fillId="0" borderId="1" xfId="0" applyNumberFormat="1" applyFont="1" applyBorder="1"/>
    <xf numFmtId="165" fontId="2" fillId="2" borderId="1" xfId="0" applyNumberFormat="1" applyFont="1" applyFill="1" applyBorder="1"/>
    <xf numFmtId="0" fontId="0" fillId="2" borderId="1" xfId="0" applyFill="1" applyBorder="1"/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165" fontId="2" fillId="2" borderId="1" xfId="1" applyNumberFormat="1" applyFont="1" applyFill="1" applyBorder="1" applyAlignment="1">
      <alignment horizontal="center"/>
    </xf>
  </cellXfs>
  <cellStyles count="34">
    <cellStyle name="Comma" xfId="1" builtinId="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aireriggs/Desktop/smRNA%20anoxia%20alim%20project/RESTARTfromscratch_092716/Alim_anox_smRNA_sample_inf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izing info"/>
      <sheetName val="RNAquant anoxia1-113, in analys"/>
      <sheetName val="092716_trimsum"/>
      <sheetName val="samples-components"/>
      <sheetName val="092716-concat-script-gen"/>
      <sheetName val="genome annotation "/>
      <sheetName val="E&amp;C trim report"/>
      <sheetName val="DESeq2 new sample nam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A1" t="str">
            <v>Name</v>
          </cell>
          <cell r="B1" t="str">
            <v>Small RNAs</v>
          </cell>
          <cell r="C1" t="str">
            <v>Small RNAs Annotated</v>
          </cell>
          <cell r="D1" t="str">
            <v>Percentage small RNAs annotated</v>
          </cell>
          <cell r="E1" t="str">
            <v>Ambiguously annotated</v>
          </cell>
          <cell r="F1" t="str">
            <v>Percentage</v>
          </cell>
          <cell r="G1" t="str">
            <v>Reads</v>
          </cell>
          <cell r="H1" t="str">
            <v>Reads Annotated</v>
          </cell>
          <cell r="I1" t="str">
            <v>Percentage reads annotated</v>
          </cell>
          <cell r="J1" t="str">
            <v>Ambiguously annotated</v>
          </cell>
          <cell r="K1" t="str">
            <v>Percentage</v>
          </cell>
        </row>
        <row r="2">
          <cell r="A2">
            <v>101</v>
          </cell>
          <cell r="B2">
            <v>855879</v>
          </cell>
          <cell r="C2">
            <v>262765</v>
          </cell>
          <cell r="D2">
            <v>30.7</v>
          </cell>
          <cell r="E2">
            <v>121653</v>
          </cell>
          <cell r="F2">
            <v>14.2</v>
          </cell>
          <cell r="G2">
            <v>8214203</v>
          </cell>
          <cell r="H2">
            <v>5286092</v>
          </cell>
          <cell r="I2">
            <v>64.400000000000006</v>
          </cell>
          <cell r="J2">
            <v>3928659</v>
          </cell>
          <cell r="K2">
            <v>47.8</v>
          </cell>
        </row>
        <row r="3">
          <cell r="A3">
            <v>102</v>
          </cell>
          <cell r="B3">
            <v>541986</v>
          </cell>
          <cell r="C3">
            <v>159331</v>
          </cell>
          <cell r="D3">
            <v>29.4</v>
          </cell>
          <cell r="E3">
            <v>75719</v>
          </cell>
          <cell r="F3">
            <v>14</v>
          </cell>
          <cell r="G3">
            <v>7479809</v>
          </cell>
          <cell r="H3">
            <v>5153844</v>
          </cell>
          <cell r="I3">
            <v>68.900000000000006</v>
          </cell>
          <cell r="J3">
            <v>3709243</v>
          </cell>
          <cell r="K3">
            <v>49.6</v>
          </cell>
        </row>
        <row r="4">
          <cell r="A4">
            <v>104</v>
          </cell>
          <cell r="B4">
            <v>1035929</v>
          </cell>
          <cell r="C4">
            <v>263105</v>
          </cell>
          <cell r="D4">
            <v>25.4</v>
          </cell>
          <cell r="E4">
            <v>120944</v>
          </cell>
          <cell r="F4">
            <v>11.7</v>
          </cell>
          <cell r="G4">
            <v>10461618</v>
          </cell>
          <cell r="H4">
            <v>6228553</v>
          </cell>
          <cell r="I4">
            <v>59.5</v>
          </cell>
          <cell r="J4">
            <v>4531656</v>
          </cell>
          <cell r="K4">
            <v>43.3</v>
          </cell>
        </row>
        <row r="5">
          <cell r="A5">
            <v>108</v>
          </cell>
          <cell r="B5">
            <v>706483</v>
          </cell>
          <cell r="C5">
            <v>198112</v>
          </cell>
          <cell r="D5">
            <v>28</v>
          </cell>
          <cell r="E5">
            <v>91948</v>
          </cell>
          <cell r="F5">
            <v>13</v>
          </cell>
          <cell r="G5">
            <v>7233956</v>
          </cell>
          <cell r="H5">
            <v>4455405</v>
          </cell>
          <cell r="I5">
            <v>61.6</v>
          </cell>
          <cell r="J5">
            <v>3160206</v>
          </cell>
          <cell r="K5">
            <v>43.7</v>
          </cell>
        </row>
        <row r="6">
          <cell r="A6">
            <v>10</v>
          </cell>
          <cell r="B6">
            <v>291604</v>
          </cell>
          <cell r="C6">
            <v>54607</v>
          </cell>
          <cell r="D6">
            <v>18.7</v>
          </cell>
          <cell r="E6">
            <v>22823</v>
          </cell>
          <cell r="F6">
            <v>7.8</v>
          </cell>
          <cell r="G6">
            <v>3986750</v>
          </cell>
          <cell r="H6">
            <v>3197266</v>
          </cell>
          <cell r="I6">
            <v>80.2</v>
          </cell>
          <cell r="J6">
            <v>2045926</v>
          </cell>
          <cell r="K6">
            <v>51.3</v>
          </cell>
        </row>
        <row r="7">
          <cell r="A7">
            <v>110</v>
          </cell>
          <cell r="B7">
            <v>844328</v>
          </cell>
          <cell r="C7">
            <v>214348</v>
          </cell>
          <cell r="D7">
            <v>25.4</v>
          </cell>
          <cell r="E7">
            <v>97317</v>
          </cell>
          <cell r="F7">
            <v>11.5</v>
          </cell>
          <cell r="G7">
            <v>8665960</v>
          </cell>
          <cell r="H7">
            <v>5044478</v>
          </cell>
          <cell r="I7">
            <v>58.2</v>
          </cell>
          <cell r="J7">
            <v>3642009</v>
          </cell>
          <cell r="K7">
            <v>42</v>
          </cell>
        </row>
        <row r="8">
          <cell r="A8">
            <v>111</v>
          </cell>
          <cell r="B8">
            <v>771705</v>
          </cell>
          <cell r="C8">
            <v>225148</v>
          </cell>
          <cell r="D8">
            <v>29.2</v>
          </cell>
          <cell r="E8">
            <v>97411</v>
          </cell>
          <cell r="F8">
            <v>12.6</v>
          </cell>
          <cell r="G8">
            <v>8685065</v>
          </cell>
          <cell r="H8">
            <v>5559490</v>
          </cell>
          <cell r="I8">
            <v>64</v>
          </cell>
          <cell r="J8">
            <v>4022280</v>
          </cell>
          <cell r="K8">
            <v>46.3</v>
          </cell>
        </row>
        <row r="9">
          <cell r="A9">
            <v>112</v>
          </cell>
          <cell r="B9">
            <v>865820</v>
          </cell>
          <cell r="C9">
            <v>200534</v>
          </cell>
          <cell r="D9">
            <v>23.2</v>
          </cell>
          <cell r="E9">
            <v>93644</v>
          </cell>
          <cell r="F9">
            <v>10.8</v>
          </cell>
          <cell r="G9">
            <v>7695671</v>
          </cell>
          <cell r="H9">
            <v>4037484</v>
          </cell>
          <cell r="I9">
            <v>52.5</v>
          </cell>
          <cell r="J9">
            <v>3023425</v>
          </cell>
          <cell r="K9">
            <v>39.299999999999997</v>
          </cell>
        </row>
        <row r="10">
          <cell r="A10">
            <v>114</v>
          </cell>
          <cell r="B10">
            <v>666932</v>
          </cell>
          <cell r="C10">
            <v>234071</v>
          </cell>
          <cell r="D10">
            <v>35.1</v>
          </cell>
          <cell r="E10">
            <v>100277</v>
          </cell>
          <cell r="F10">
            <v>15</v>
          </cell>
          <cell r="G10">
            <v>8216204</v>
          </cell>
          <cell r="H10">
            <v>5230635</v>
          </cell>
          <cell r="I10">
            <v>63.7</v>
          </cell>
          <cell r="J10">
            <v>3858402</v>
          </cell>
          <cell r="K10">
            <v>47</v>
          </cell>
        </row>
        <row r="11">
          <cell r="A11">
            <v>118</v>
          </cell>
          <cell r="B11">
            <v>635220</v>
          </cell>
          <cell r="C11">
            <v>197304</v>
          </cell>
          <cell r="D11">
            <v>31.1</v>
          </cell>
          <cell r="E11">
            <v>89151</v>
          </cell>
          <cell r="F11">
            <v>14</v>
          </cell>
          <cell r="G11">
            <v>8332628</v>
          </cell>
          <cell r="H11">
            <v>4979871</v>
          </cell>
          <cell r="I11">
            <v>59.8</v>
          </cell>
          <cell r="J11">
            <v>3551406</v>
          </cell>
          <cell r="K11">
            <v>42.6</v>
          </cell>
        </row>
        <row r="12">
          <cell r="A12">
            <v>119</v>
          </cell>
          <cell r="B12">
            <v>629283</v>
          </cell>
          <cell r="C12">
            <v>228377</v>
          </cell>
          <cell r="D12">
            <v>36.299999999999997</v>
          </cell>
          <cell r="E12">
            <v>102718</v>
          </cell>
          <cell r="F12">
            <v>16.3</v>
          </cell>
          <cell r="G12">
            <v>7074571</v>
          </cell>
          <cell r="H12">
            <v>4542940</v>
          </cell>
          <cell r="I12">
            <v>64.2</v>
          </cell>
          <cell r="J12">
            <v>3327438</v>
          </cell>
          <cell r="K12">
            <v>47</v>
          </cell>
        </row>
        <row r="13">
          <cell r="A13">
            <v>11</v>
          </cell>
          <cell r="B13">
            <v>563723</v>
          </cell>
          <cell r="C13">
            <v>108834</v>
          </cell>
          <cell r="D13">
            <v>19.3</v>
          </cell>
          <cell r="E13">
            <v>44275</v>
          </cell>
          <cell r="F13">
            <v>7.9</v>
          </cell>
          <cell r="G13">
            <v>8129184</v>
          </cell>
          <cell r="H13">
            <v>6487637</v>
          </cell>
          <cell r="I13">
            <v>79.8</v>
          </cell>
          <cell r="J13">
            <v>3783585</v>
          </cell>
          <cell r="K13">
            <v>46.5</v>
          </cell>
        </row>
        <row r="14">
          <cell r="A14">
            <v>12</v>
          </cell>
          <cell r="B14">
            <v>523017</v>
          </cell>
          <cell r="C14">
            <v>128535</v>
          </cell>
          <cell r="D14">
            <v>24.6</v>
          </cell>
          <cell r="E14">
            <v>52745</v>
          </cell>
          <cell r="F14">
            <v>10.1</v>
          </cell>
          <cell r="G14">
            <v>6420860</v>
          </cell>
          <cell r="H14">
            <v>4965834</v>
          </cell>
          <cell r="I14">
            <v>77.3</v>
          </cell>
          <cell r="J14">
            <v>3266816</v>
          </cell>
          <cell r="K14">
            <v>50.9</v>
          </cell>
        </row>
        <row r="15">
          <cell r="A15">
            <v>13</v>
          </cell>
          <cell r="B15">
            <v>368505</v>
          </cell>
          <cell r="C15">
            <v>74659</v>
          </cell>
          <cell r="D15">
            <v>20.3</v>
          </cell>
          <cell r="E15">
            <v>30943</v>
          </cell>
          <cell r="F15">
            <v>8.4</v>
          </cell>
          <cell r="G15">
            <v>4550862</v>
          </cell>
          <cell r="H15">
            <v>3571982</v>
          </cell>
          <cell r="I15">
            <v>78.5</v>
          </cell>
          <cell r="J15">
            <v>2154552</v>
          </cell>
          <cell r="K15">
            <v>47.3</v>
          </cell>
        </row>
        <row r="16">
          <cell r="A16">
            <v>16</v>
          </cell>
          <cell r="B16">
            <v>332514</v>
          </cell>
          <cell r="C16">
            <v>57774</v>
          </cell>
          <cell r="D16">
            <v>17.399999999999999</v>
          </cell>
          <cell r="E16">
            <v>25437</v>
          </cell>
          <cell r="F16">
            <v>7.6</v>
          </cell>
          <cell r="G16">
            <v>5950365</v>
          </cell>
          <cell r="H16">
            <v>4988641</v>
          </cell>
          <cell r="I16">
            <v>83.8</v>
          </cell>
          <cell r="J16">
            <v>2196369</v>
          </cell>
          <cell r="K16">
            <v>36.9</v>
          </cell>
        </row>
        <row r="17">
          <cell r="A17">
            <v>17</v>
          </cell>
          <cell r="B17">
            <v>1039705</v>
          </cell>
          <cell r="C17">
            <v>368082</v>
          </cell>
          <cell r="D17">
            <v>35.4</v>
          </cell>
          <cell r="E17">
            <v>141714</v>
          </cell>
          <cell r="F17">
            <v>13.6</v>
          </cell>
          <cell r="G17">
            <v>16309758</v>
          </cell>
          <cell r="H17">
            <v>13425196</v>
          </cell>
          <cell r="I17">
            <v>82.3</v>
          </cell>
          <cell r="J17">
            <v>7551034</v>
          </cell>
          <cell r="K17">
            <v>46.3</v>
          </cell>
        </row>
        <row r="18">
          <cell r="A18">
            <v>18</v>
          </cell>
          <cell r="B18">
            <v>918654</v>
          </cell>
          <cell r="C18">
            <v>446164</v>
          </cell>
          <cell r="D18">
            <v>48.6</v>
          </cell>
          <cell r="E18">
            <v>157364</v>
          </cell>
          <cell r="F18">
            <v>17.100000000000001</v>
          </cell>
          <cell r="G18">
            <v>7375120</v>
          </cell>
          <cell r="H18">
            <v>5971031</v>
          </cell>
          <cell r="I18">
            <v>81</v>
          </cell>
          <cell r="J18">
            <v>3984915</v>
          </cell>
          <cell r="K18">
            <v>54</v>
          </cell>
        </row>
        <row r="19">
          <cell r="A19">
            <v>19</v>
          </cell>
          <cell r="B19">
            <v>745232</v>
          </cell>
          <cell r="C19">
            <v>247731</v>
          </cell>
          <cell r="D19">
            <v>33.200000000000003</v>
          </cell>
          <cell r="E19">
            <v>92004</v>
          </cell>
          <cell r="F19">
            <v>12.3</v>
          </cell>
          <cell r="G19">
            <v>8514559</v>
          </cell>
          <cell r="H19">
            <v>6730642</v>
          </cell>
          <cell r="I19">
            <v>79</v>
          </cell>
          <cell r="J19">
            <v>4395484</v>
          </cell>
          <cell r="K19">
            <v>51.6</v>
          </cell>
        </row>
        <row r="20">
          <cell r="A20">
            <v>1</v>
          </cell>
          <cell r="B20">
            <v>534125</v>
          </cell>
          <cell r="C20">
            <v>211079</v>
          </cell>
          <cell r="D20">
            <v>39.5</v>
          </cell>
          <cell r="E20">
            <v>74643</v>
          </cell>
          <cell r="F20">
            <v>14</v>
          </cell>
          <cell r="G20">
            <v>5806212</v>
          </cell>
          <cell r="H20">
            <v>4680842</v>
          </cell>
          <cell r="I20">
            <v>80.599999999999994</v>
          </cell>
          <cell r="J20">
            <v>2648383</v>
          </cell>
          <cell r="K20">
            <v>45.6</v>
          </cell>
        </row>
        <row r="21">
          <cell r="A21">
            <v>21</v>
          </cell>
          <cell r="B21">
            <v>228120</v>
          </cell>
          <cell r="C21">
            <v>49283</v>
          </cell>
          <cell r="D21">
            <v>21.6</v>
          </cell>
          <cell r="E21">
            <v>21996</v>
          </cell>
          <cell r="F21">
            <v>9.6</v>
          </cell>
          <cell r="G21">
            <v>3311264</v>
          </cell>
          <cell r="H21">
            <v>2780659</v>
          </cell>
          <cell r="I21">
            <v>84</v>
          </cell>
          <cell r="J21">
            <v>1050209</v>
          </cell>
          <cell r="K21">
            <v>31.7</v>
          </cell>
        </row>
        <row r="22">
          <cell r="A22">
            <v>22</v>
          </cell>
          <cell r="B22">
            <v>645969</v>
          </cell>
          <cell r="C22">
            <v>295859</v>
          </cell>
          <cell r="D22">
            <v>45.8</v>
          </cell>
          <cell r="E22">
            <v>104102</v>
          </cell>
          <cell r="F22">
            <v>16.100000000000001</v>
          </cell>
          <cell r="G22">
            <v>3955085</v>
          </cell>
          <cell r="H22">
            <v>3056276</v>
          </cell>
          <cell r="I22">
            <v>77.3</v>
          </cell>
          <cell r="J22">
            <v>1871807</v>
          </cell>
          <cell r="K22">
            <v>47.3</v>
          </cell>
        </row>
        <row r="23">
          <cell r="A23">
            <v>23</v>
          </cell>
          <cell r="B23">
            <v>425657</v>
          </cell>
          <cell r="C23">
            <v>138695</v>
          </cell>
          <cell r="D23">
            <v>32.6</v>
          </cell>
          <cell r="E23">
            <v>59006</v>
          </cell>
          <cell r="F23">
            <v>13.9</v>
          </cell>
          <cell r="G23">
            <v>4069042</v>
          </cell>
          <cell r="H23">
            <v>3232737</v>
          </cell>
          <cell r="I23">
            <v>79.400000000000006</v>
          </cell>
          <cell r="J23">
            <v>1969807</v>
          </cell>
          <cell r="K23">
            <v>48.4</v>
          </cell>
        </row>
        <row r="24">
          <cell r="A24">
            <v>25</v>
          </cell>
          <cell r="B24">
            <v>779976</v>
          </cell>
          <cell r="C24">
            <v>318373</v>
          </cell>
          <cell r="D24">
            <v>40.799999999999997</v>
          </cell>
          <cell r="E24">
            <v>132593</v>
          </cell>
          <cell r="F24">
            <v>17</v>
          </cell>
          <cell r="G24">
            <v>7527817</v>
          </cell>
          <cell r="H24">
            <v>5998153</v>
          </cell>
          <cell r="I24">
            <v>79.7</v>
          </cell>
          <cell r="J24">
            <v>3747691</v>
          </cell>
          <cell r="K24">
            <v>49.8</v>
          </cell>
        </row>
        <row r="25">
          <cell r="A25">
            <v>28</v>
          </cell>
          <cell r="B25">
            <v>260422</v>
          </cell>
          <cell r="C25">
            <v>43626</v>
          </cell>
          <cell r="D25">
            <v>16.8</v>
          </cell>
          <cell r="E25">
            <v>20235</v>
          </cell>
          <cell r="F25">
            <v>7.8</v>
          </cell>
          <cell r="G25">
            <v>2119628</v>
          </cell>
          <cell r="H25">
            <v>1552454</v>
          </cell>
          <cell r="I25">
            <v>73.2</v>
          </cell>
          <cell r="J25">
            <v>881981</v>
          </cell>
          <cell r="K25">
            <v>41.6</v>
          </cell>
        </row>
        <row r="26">
          <cell r="A26">
            <v>29</v>
          </cell>
          <cell r="B26">
            <v>354613</v>
          </cell>
          <cell r="C26">
            <v>133644</v>
          </cell>
          <cell r="D26">
            <v>37.700000000000003</v>
          </cell>
          <cell r="E26">
            <v>60845</v>
          </cell>
          <cell r="F26">
            <v>17.2</v>
          </cell>
          <cell r="G26">
            <v>2620530</v>
          </cell>
          <cell r="H26">
            <v>2047574</v>
          </cell>
          <cell r="I26">
            <v>78.099999999999994</v>
          </cell>
          <cell r="J26">
            <v>1247381</v>
          </cell>
          <cell r="K26">
            <v>47.6</v>
          </cell>
        </row>
        <row r="27">
          <cell r="A27">
            <v>2</v>
          </cell>
          <cell r="B27">
            <v>275521</v>
          </cell>
          <cell r="C27">
            <v>74882</v>
          </cell>
          <cell r="D27">
            <v>27.2</v>
          </cell>
          <cell r="E27">
            <v>32540</v>
          </cell>
          <cell r="F27">
            <v>11.8</v>
          </cell>
          <cell r="G27">
            <v>6363644</v>
          </cell>
          <cell r="H27">
            <v>5080377</v>
          </cell>
          <cell r="I27">
            <v>79.8</v>
          </cell>
          <cell r="J27">
            <v>3446946</v>
          </cell>
          <cell r="K27">
            <v>54.2</v>
          </cell>
        </row>
        <row r="28">
          <cell r="A28">
            <v>30</v>
          </cell>
          <cell r="B28">
            <v>1266541</v>
          </cell>
          <cell r="C28">
            <v>752618</v>
          </cell>
          <cell r="D28">
            <v>59.4</v>
          </cell>
          <cell r="E28">
            <v>267160</v>
          </cell>
          <cell r="F28">
            <v>21.1</v>
          </cell>
          <cell r="G28">
            <v>6772782</v>
          </cell>
          <cell r="H28">
            <v>5389701</v>
          </cell>
          <cell r="I28">
            <v>79.599999999999994</v>
          </cell>
          <cell r="J28">
            <v>3434254</v>
          </cell>
          <cell r="K28">
            <v>50.7</v>
          </cell>
        </row>
        <row r="29">
          <cell r="A29">
            <v>31</v>
          </cell>
          <cell r="B29">
            <v>1000955</v>
          </cell>
          <cell r="C29">
            <v>382908</v>
          </cell>
          <cell r="D29">
            <v>38.299999999999997</v>
          </cell>
          <cell r="E29">
            <v>141188</v>
          </cell>
          <cell r="F29">
            <v>14.1</v>
          </cell>
          <cell r="G29">
            <v>7521370</v>
          </cell>
          <cell r="H29">
            <v>5507675</v>
          </cell>
          <cell r="I29">
            <v>73.2</v>
          </cell>
          <cell r="J29">
            <v>1922296</v>
          </cell>
          <cell r="K29">
            <v>25.6</v>
          </cell>
        </row>
        <row r="30">
          <cell r="A30">
            <v>32</v>
          </cell>
          <cell r="B30">
            <v>1022317</v>
          </cell>
          <cell r="C30">
            <v>609608</v>
          </cell>
          <cell r="D30">
            <v>59.6</v>
          </cell>
          <cell r="E30">
            <v>208009</v>
          </cell>
          <cell r="F30">
            <v>20.3</v>
          </cell>
          <cell r="G30">
            <v>5702283</v>
          </cell>
          <cell r="H30">
            <v>4609245</v>
          </cell>
          <cell r="I30">
            <v>80.8</v>
          </cell>
          <cell r="J30">
            <v>1978290</v>
          </cell>
          <cell r="K30">
            <v>34.700000000000003</v>
          </cell>
        </row>
        <row r="31">
          <cell r="A31">
            <v>33</v>
          </cell>
          <cell r="B31">
            <v>931606</v>
          </cell>
          <cell r="C31">
            <v>484092</v>
          </cell>
          <cell r="D31">
            <v>52</v>
          </cell>
          <cell r="E31">
            <v>167305</v>
          </cell>
          <cell r="F31">
            <v>18</v>
          </cell>
          <cell r="G31">
            <v>9288621</v>
          </cell>
          <cell r="H31">
            <v>7787405</v>
          </cell>
          <cell r="I31">
            <v>83.8</v>
          </cell>
          <cell r="J31">
            <v>2532418</v>
          </cell>
          <cell r="K31">
            <v>27.3</v>
          </cell>
        </row>
        <row r="32">
          <cell r="A32">
            <v>34</v>
          </cell>
          <cell r="B32">
            <v>1090768</v>
          </cell>
          <cell r="C32">
            <v>534977</v>
          </cell>
          <cell r="D32">
            <v>49</v>
          </cell>
          <cell r="E32">
            <v>189484</v>
          </cell>
          <cell r="F32">
            <v>17.399999999999999</v>
          </cell>
          <cell r="G32">
            <v>8372881</v>
          </cell>
          <cell r="H32">
            <v>6577973</v>
          </cell>
          <cell r="I32">
            <v>78.599999999999994</v>
          </cell>
          <cell r="J32">
            <v>2962045</v>
          </cell>
          <cell r="K32">
            <v>35.4</v>
          </cell>
        </row>
        <row r="33">
          <cell r="A33">
            <v>35</v>
          </cell>
          <cell r="B33">
            <v>505960</v>
          </cell>
          <cell r="C33">
            <v>149298</v>
          </cell>
          <cell r="D33">
            <v>29.5</v>
          </cell>
          <cell r="E33">
            <v>62677</v>
          </cell>
          <cell r="F33">
            <v>12.4</v>
          </cell>
          <cell r="G33">
            <v>6283342</v>
          </cell>
          <cell r="H33">
            <v>5155593</v>
          </cell>
          <cell r="I33">
            <v>82.1</v>
          </cell>
          <cell r="J33">
            <v>1474965</v>
          </cell>
          <cell r="K33">
            <v>23.5</v>
          </cell>
        </row>
        <row r="34">
          <cell r="A34">
            <v>36</v>
          </cell>
          <cell r="B34">
            <v>543779</v>
          </cell>
          <cell r="C34">
            <v>112266</v>
          </cell>
          <cell r="D34">
            <v>20.6</v>
          </cell>
          <cell r="E34">
            <v>39569</v>
          </cell>
          <cell r="F34">
            <v>7.3</v>
          </cell>
          <cell r="G34">
            <v>6706470</v>
          </cell>
          <cell r="H34">
            <v>5436689</v>
          </cell>
          <cell r="I34">
            <v>81.099999999999994</v>
          </cell>
          <cell r="J34">
            <v>939800</v>
          </cell>
          <cell r="K34">
            <v>14</v>
          </cell>
        </row>
        <row r="35">
          <cell r="A35">
            <v>37</v>
          </cell>
          <cell r="B35">
            <v>1112297</v>
          </cell>
          <cell r="C35">
            <v>372729</v>
          </cell>
          <cell r="D35">
            <v>33.5</v>
          </cell>
          <cell r="E35">
            <v>131688</v>
          </cell>
          <cell r="F35">
            <v>11.8</v>
          </cell>
          <cell r="G35">
            <v>10421272</v>
          </cell>
          <cell r="H35">
            <v>7918226</v>
          </cell>
          <cell r="I35">
            <v>76</v>
          </cell>
          <cell r="J35">
            <v>3480161</v>
          </cell>
          <cell r="K35">
            <v>33.4</v>
          </cell>
        </row>
        <row r="36">
          <cell r="A36">
            <v>38</v>
          </cell>
          <cell r="B36">
            <v>1113726</v>
          </cell>
          <cell r="C36">
            <v>594808</v>
          </cell>
          <cell r="D36">
            <v>53.4</v>
          </cell>
          <cell r="E36">
            <v>171651</v>
          </cell>
          <cell r="F36">
            <v>15.4</v>
          </cell>
          <cell r="G36">
            <v>9727587</v>
          </cell>
          <cell r="H36">
            <v>8040380</v>
          </cell>
          <cell r="I36">
            <v>82.7</v>
          </cell>
          <cell r="J36">
            <v>1899638</v>
          </cell>
          <cell r="K36">
            <v>19.5</v>
          </cell>
        </row>
        <row r="37">
          <cell r="A37">
            <v>7</v>
          </cell>
          <cell r="B37">
            <v>850055</v>
          </cell>
          <cell r="C37">
            <v>496031</v>
          </cell>
          <cell r="D37">
            <v>58.4</v>
          </cell>
          <cell r="E37">
            <v>159960</v>
          </cell>
          <cell r="F37">
            <v>18.8</v>
          </cell>
          <cell r="G37">
            <v>5000942</v>
          </cell>
          <cell r="H37">
            <v>4081427</v>
          </cell>
          <cell r="I37">
            <v>81.599999999999994</v>
          </cell>
          <cell r="J37">
            <v>2449123</v>
          </cell>
          <cell r="K37">
            <v>49</v>
          </cell>
        </row>
        <row r="38">
          <cell r="A38">
            <v>39</v>
          </cell>
          <cell r="B38">
            <v>1006569</v>
          </cell>
          <cell r="C38">
            <v>694657</v>
          </cell>
          <cell r="D38">
            <v>69</v>
          </cell>
          <cell r="E38">
            <v>225989</v>
          </cell>
          <cell r="F38">
            <v>22.5</v>
          </cell>
          <cell r="G38">
            <v>6423544</v>
          </cell>
          <cell r="H38">
            <v>5621737</v>
          </cell>
          <cell r="I38">
            <v>87.5</v>
          </cell>
          <cell r="J38">
            <v>2648731</v>
          </cell>
          <cell r="K38">
            <v>41.2</v>
          </cell>
        </row>
        <row r="39">
          <cell r="A39">
            <v>40</v>
          </cell>
          <cell r="B39">
            <v>946897</v>
          </cell>
          <cell r="C39">
            <v>346038</v>
          </cell>
          <cell r="D39">
            <v>36.5</v>
          </cell>
          <cell r="E39">
            <v>112837</v>
          </cell>
          <cell r="F39">
            <v>11.9</v>
          </cell>
          <cell r="G39">
            <v>5734349</v>
          </cell>
          <cell r="H39">
            <v>4141368</v>
          </cell>
          <cell r="I39">
            <v>72.2</v>
          </cell>
          <cell r="J39">
            <v>1490849</v>
          </cell>
          <cell r="K39">
            <v>26</v>
          </cell>
        </row>
        <row r="40">
          <cell r="A40">
            <v>41</v>
          </cell>
          <cell r="B40">
            <v>859703</v>
          </cell>
          <cell r="C40">
            <v>344880</v>
          </cell>
          <cell r="D40">
            <v>40.1</v>
          </cell>
          <cell r="E40">
            <v>110182</v>
          </cell>
          <cell r="F40">
            <v>12.8</v>
          </cell>
          <cell r="G40">
            <v>5797248</v>
          </cell>
          <cell r="H40">
            <v>4317324</v>
          </cell>
          <cell r="I40">
            <v>74.5</v>
          </cell>
          <cell r="J40">
            <v>1222828</v>
          </cell>
          <cell r="K40">
            <v>21.1</v>
          </cell>
        </row>
        <row r="41">
          <cell r="A41">
            <v>42</v>
          </cell>
          <cell r="B41">
            <v>1005461</v>
          </cell>
          <cell r="C41">
            <v>362246</v>
          </cell>
          <cell r="D41">
            <v>36</v>
          </cell>
          <cell r="E41">
            <v>119642</v>
          </cell>
          <cell r="F41">
            <v>11.9</v>
          </cell>
          <cell r="G41">
            <v>10162382</v>
          </cell>
          <cell r="H41">
            <v>7813596</v>
          </cell>
          <cell r="I41">
            <v>76.900000000000006</v>
          </cell>
          <cell r="J41">
            <v>2934818</v>
          </cell>
          <cell r="K41">
            <v>28.9</v>
          </cell>
        </row>
        <row r="42">
          <cell r="A42">
            <v>43</v>
          </cell>
          <cell r="B42">
            <v>604822</v>
          </cell>
          <cell r="C42">
            <v>166029</v>
          </cell>
          <cell r="D42">
            <v>27.5</v>
          </cell>
          <cell r="E42">
            <v>73971</v>
          </cell>
          <cell r="F42">
            <v>12.2</v>
          </cell>
          <cell r="G42">
            <v>7496310</v>
          </cell>
          <cell r="H42">
            <v>6061510</v>
          </cell>
          <cell r="I42">
            <v>80.900000000000006</v>
          </cell>
          <cell r="J42">
            <v>2334982</v>
          </cell>
          <cell r="K42">
            <v>31.1</v>
          </cell>
        </row>
        <row r="43">
          <cell r="A43">
            <v>44</v>
          </cell>
          <cell r="B43">
            <v>901392</v>
          </cell>
          <cell r="C43">
            <v>236926</v>
          </cell>
          <cell r="D43">
            <v>26.3</v>
          </cell>
          <cell r="E43">
            <v>94503</v>
          </cell>
          <cell r="F43">
            <v>10.5</v>
          </cell>
          <cell r="G43">
            <v>6911846</v>
          </cell>
          <cell r="H43">
            <v>5097579</v>
          </cell>
          <cell r="I43">
            <v>73.8</v>
          </cell>
          <cell r="J43">
            <v>3559666</v>
          </cell>
          <cell r="K43">
            <v>51.5</v>
          </cell>
        </row>
        <row r="44">
          <cell r="A44">
            <v>45</v>
          </cell>
          <cell r="B44">
            <v>701411</v>
          </cell>
          <cell r="C44">
            <v>271626</v>
          </cell>
          <cell r="D44">
            <v>38.700000000000003</v>
          </cell>
          <cell r="E44">
            <v>102002</v>
          </cell>
          <cell r="F44">
            <v>14.5</v>
          </cell>
          <cell r="G44">
            <v>4781032</v>
          </cell>
          <cell r="H44">
            <v>3649438</v>
          </cell>
          <cell r="I44">
            <v>76.3</v>
          </cell>
          <cell r="J44">
            <v>2547048</v>
          </cell>
          <cell r="K44">
            <v>53.3</v>
          </cell>
        </row>
        <row r="45">
          <cell r="A45">
            <v>46</v>
          </cell>
          <cell r="B45">
            <v>946169</v>
          </cell>
          <cell r="C45">
            <v>306585</v>
          </cell>
          <cell r="D45">
            <v>32.4</v>
          </cell>
          <cell r="E45">
            <v>115410</v>
          </cell>
          <cell r="F45">
            <v>12.2</v>
          </cell>
          <cell r="G45">
            <v>10743535</v>
          </cell>
          <cell r="H45">
            <v>8254390</v>
          </cell>
          <cell r="I45">
            <v>76.8</v>
          </cell>
          <cell r="J45">
            <v>2368368</v>
          </cell>
          <cell r="K45">
            <v>22</v>
          </cell>
        </row>
        <row r="46">
          <cell r="A46">
            <v>47</v>
          </cell>
          <cell r="B46">
            <v>1276701</v>
          </cell>
          <cell r="C46">
            <v>878781</v>
          </cell>
          <cell r="D46">
            <v>68.8</v>
          </cell>
          <cell r="E46">
            <v>255127</v>
          </cell>
          <cell r="F46">
            <v>20</v>
          </cell>
          <cell r="G46">
            <v>6691914</v>
          </cell>
          <cell r="H46">
            <v>5850614</v>
          </cell>
          <cell r="I46">
            <v>87.4</v>
          </cell>
          <cell r="J46">
            <v>4014561</v>
          </cell>
          <cell r="K46">
            <v>60</v>
          </cell>
        </row>
        <row r="47">
          <cell r="A47">
            <v>48</v>
          </cell>
          <cell r="B47">
            <v>994962</v>
          </cell>
          <cell r="C47">
            <v>134250</v>
          </cell>
          <cell r="D47">
            <v>13.5</v>
          </cell>
          <cell r="E47">
            <v>59172</v>
          </cell>
          <cell r="F47">
            <v>5.9</v>
          </cell>
          <cell r="G47">
            <v>7972623</v>
          </cell>
          <cell r="H47">
            <v>5031618</v>
          </cell>
          <cell r="I47">
            <v>63.1</v>
          </cell>
          <cell r="J47">
            <v>2307148</v>
          </cell>
          <cell r="K47">
            <v>28.9</v>
          </cell>
        </row>
        <row r="48">
          <cell r="A48">
            <v>49</v>
          </cell>
          <cell r="B48">
            <v>1541901</v>
          </cell>
          <cell r="C48">
            <v>569346</v>
          </cell>
          <cell r="D48">
            <v>36.9</v>
          </cell>
          <cell r="E48">
            <v>189275</v>
          </cell>
          <cell r="F48">
            <v>12.3</v>
          </cell>
          <cell r="G48">
            <v>16299914</v>
          </cell>
          <cell r="H48">
            <v>12531371</v>
          </cell>
          <cell r="I48">
            <v>76.900000000000006</v>
          </cell>
          <cell r="J48">
            <v>3984375</v>
          </cell>
          <cell r="K48">
            <v>24.4</v>
          </cell>
        </row>
        <row r="49">
          <cell r="A49">
            <v>50</v>
          </cell>
          <cell r="B49">
            <v>734344</v>
          </cell>
          <cell r="C49">
            <v>355863</v>
          </cell>
          <cell r="D49">
            <v>48.5</v>
          </cell>
          <cell r="E49">
            <v>138233</v>
          </cell>
          <cell r="F49">
            <v>18.8</v>
          </cell>
          <cell r="G49">
            <v>6455319</v>
          </cell>
          <cell r="H49">
            <v>5471287</v>
          </cell>
          <cell r="I49">
            <v>84.8</v>
          </cell>
          <cell r="J49">
            <v>3822803</v>
          </cell>
          <cell r="K49">
            <v>59.2</v>
          </cell>
        </row>
        <row r="50">
          <cell r="A50">
            <v>51</v>
          </cell>
          <cell r="B50">
            <v>385444</v>
          </cell>
          <cell r="C50">
            <v>90048</v>
          </cell>
          <cell r="D50">
            <v>23.4</v>
          </cell>
          <cell r="E50">
            <v>41979</v>
          </cell>
          <cell r="F50">
            <v>10.9</v>
          </cell>
          <cell r="G50">
            <v>2870619</v>
          </cell>
          <cell r="H50">
            <v>1864148</v>
          </cell>
          <cell r="I50">
            <v>64.900000000000006</v>
          </cell>
          <cell r="J50">
            <v>1076796</v>
          </cell>
          <cell r="K50">
            <v>37.5</v>
          </cell>
        </row>
        <row r="51">
          <cell r="A51">
            <v>52</v>
          </cell>
          <cell r="B51">
            <v>204145</v>
          </cell>
          <cell r="C51">
            <v>51582</v>
          </cell>
          <cell r="D51">
            <v>25.3</v>
          </cell>
          <cell r="E51">
            <v>25401</v>
          </cell>
          <cell r="F51">
            <v>12.4</v>
          </cell>
          <cell r="G51">
            <v>1200029</v>
          </cell>
          <cell r="H51">
            <v>803916</v>
          </cell>
          <cell r="I51">
            <v>67</v>
          </cell>
          <cell r="J51">
            <v>468189</v>
          </cell>
          <cell r="K51">
            <v>39</v>
          </cell>
        </row>
        <row r="52">
          <cell r="A52">
            <v>53</v>
          </cell>
          <cell r="B52">
            <v>817785</v>
          </cell>
          <cell r="C52">
            <v>204518</v>
          </cell>
          <cell r="D52">
            <v>25</v>
          </cell>
          <cell r="E52">
            <v>81691</v>
          </cell>
          <cell r="F52">
            <v>10</v>
          </cell>
          <cell r="G52">
            <v>8730900</v>
          </cell>
          <cell r="H52">
            <v>6029169</v>
          </cell>
          <cell r="I52">
            <v>69.099999999999994</v>
          </cell>
          <cell r="J52">
            <v>3614003</v>
          </cell>
          <cell r="K52">
            <v>41.4</v>
          </cell>
        </row>
        <row r="53">
          <cell r="A53">
            <v>55</v>
          </cell>
          <cell r="B53">
            <v>879937</v>
          </cell>
          <cell r="C53">
            <v>248623</v>
          </cell>
          <cell r="D53">
            <v>28.3</v>
          </cell>
          <cell r="E53">
            <v>89737</v>
          </cell>
          <cell r="F53">
            <v>10.199999999999999</v>
          </cell>
          <cell r="G53">
            <v>11479536</v>
          </cell>
          <cell r="H53">
            <v>8496279</v>
          </cell>
          <cell r="I53">
            <v>74</v>
          </cell>
          <cell r="J53">
            <v>4156001</v>
          </cell>
          <cell r="K53">
            <v>36.200000000000003</v>
          </cell>
        </row>
        <row r="54">
          <cell r="A54">
            <v>57</v>
          </cell>
          <cell r="B54">
            <v>392078</v>
          </cell>
          <cell r="C54">
            <v>85873</v>
          </cell>
          <cell r="D54">
            <v>21.9</v>
          </cell>
          <cell r="E54">
            <v>42396</v>
          </cell>
          <cell r="F54">
            <v>10.8</v>
          </cell>
          <cell r="G54">
            <v>3337761</v>
          </cell>
          <cell r="H54">
            <v>2034212</v>
          </cell>
          <cell r="I54">
            <v>60.9</v>
          </cell>
          <cell r="J54">
            <v>1230985</v>
          </cell>
          <cell r="K54">
            <v>36.9</v>
          </cell>
        </row>
        <row r="55">
          <cell r="A55">
            <v>59</v>
          </cell>
          <cell r="B55">
            <v>778794</v>
          </cell>
          <cell r="C55">
            <v>138293</v>
          </cell>
          <cell r="D55">
            <v>17.8</v>
          </cell>
          <cell r="E55">
            <v>57157</v>
          </cell>
          <cell r="F55">
            <v>7.3</v>
          </cell>
          <cell r="G55">
            <v>11663657</v>
          </cell>
          <cell r="H55">
            <v>8331981</v>
          </cell>
          <cell r="I55">
            <v>71.400000000000006</v>
          </cell>
          <cell r="J55">
            <v>3855938</v>
          </cell>
          <cell r="K55">
            <v>33.1</v>
          </cell>
        </row>
        <row r="56">
          <cell r="A56">
            <v>5</v>
          </cell>
          <cell r="B56">
            <v>922938</v>
          </cell>
          <cell r="C56">
            <v>453850</v>
          </cell>
          <cell r="D56">
            <v>49.2</v>
          </cell>
          <cell r="E56">
            <v>167379</v>
          </cell>
          <cell r="F56">
            <v>18.100000000000001</v>
          </cell>
          <cell r="G56">
            <v>6170771</v>
          </cell>
          <cell r="H56">
            <v>4841317</v>
          </cell>
          <cell r="I56">
            <v>78.5</v>
          </cell>
          <cell r="J56">
            <v>2980756</v>
          </cell>
          <cell r="K56">
            <v>48.3</v>
          </cell>
        </row>
        <row r="57">
          <cell r="A57">
            <v>60</v>
          </cell>
          <cell r="B57">
            <v>1584238</v>
          </cell>
          <cell r="C57">
            <v>270785</v>
          </cell>
          <cell r="D57">
            <v>17.100000000000001</v>
          </cell>
          <cell r="E57">
            <v>106593</v>
          </cell>
          <cell r="F57">
            <v>6.7</v>
          </cell>
          <cell r="G57">
            <v>17658922</v>
          </cell>
          <cell r="H57">
            <v>10944506</v>
          </cell>
          <cell r="I57">
            <v>62</v>
          </cell>
          <cell r="J57">
            <v>6221750</v>
          </cell>
          <cell r="K57">
            <v>35.200000000000003</v>
          </cell>
        </row>
        <row r="58">
          <cell r="A58">
            <v>61</v>
          </cell>
          <cell r="B58">
            <v>1069880</v>
          </cell>
          <cell r="C58">
            <v>237785</v>
          </cell>
          <cell r="D58">
            <v>22.2</v>
          </cell>
          <cell r="E58">
            <v>90932</v>
          </cell>
          <cell r="F58">
            <v>8.5</v>
          </cell>
          <cell r="G58">
            <v>12719372</v>
          </cell>
          <cell r="H58">
            <v>8818484</v>
          </cell>
          <cell r="I58">
            <v>69.3</v>
          </cell>
          <cell r="J58">
            <v>4468704</v>
          </cell>
          <cell r="K58">
            <v>35.1</v>
          </cell>
        </row>
        <row r="59">
          <cell r="A59">
            <v>63</v>
          </cell>
          <cell r="B59">
            <v>334881</v>
          </cell>
          <cell r="C59">
            <v>70241</v>
          </cell>
          <cell r="D59">
            <v>21</v>
          </cell>
          <cell r="E59">
            <v>36996</v>
          </cell>
          <cell r="F59">
            <v>11</v>
          </cell>
          <cell r="G59">
            <v>2506495</v>
          </cell>
          <cell r="H59">
            <v>1453688</v>
          </cell>
          <cell r="I59">
            <v>58</v>
          </cell>
          <cell r="J59">
            <v>864219</v>
          </cell>
          <cell r="K59">
            <v>34.5</v>
          </cell>
        </row>
        <row r="60">
          <cell r="A60">
            <v>64</v>
          </cell>
          <cell r="B60">
            <v>688375</v>
          </cell>
          <cell r="C60">
            <v>190555</v>
          </cell>
          <cell r="D60">
            <v>27.7</v>
          </cell>
          <cell r="E60">
            <v>74265</v>
          </cell>
          <cell r="F60">
            <v>10.8</v>
          </cell>
          <cell r="G60">
            <v>9510252</v>
          </cell>
          <cell r="H60">
            <v>7406311</v>
          </cell>
          <cell r="I60">
            <v>77.900000000000006</v>
          </cell>
          <cell r="J60">
            <v>3694211</v>
          </cell>
          <cell r="K60">
            <v>38.799999999999997</v>
          </cell>
        </row>
        <row r="61">
          <cell r="A61">
            <v>65</v>
          </cell>
          <cell r="B61">
            <v>939626</v>
          </cell>
          <cell r="C61">
            <v>164232</v>
          </cell>
          <cell r="D61">
            <v>17.5</v>
          </cell>
          <cell r="E61">
            <v>70962</v>
          </cell>
          <cell r="F61">
            <v>7.6</v>
          </cell>
          <cell r="G61">
            <v>10881830</v>
          </cell>
          <cell r="H61">
            <v>7067009</v>
          </cell>
          <cell r="I61">
            <v>64.900000000000006</v>
          </cell>
          <cell r="J61">
            <v>4173085</v>
          </cell>
          <cell r="K61">
            <v>38.299999999999997</v>
          </cell>
        </row>
        <row r="62">
          <cell r="A62">
            <v>67</v>
          </cell>
          <cell r="B62">
            <v>838503</v>
          </cell>
          <cell r="C62">
            <v>138200</v>
          </cell>
          <cell r="D62">
            <v>16.5</v>
          </cell>
          <cell r="E62">
            <v>60427</v>
          </cell>
          <cell r="F62">
            <v>7.2</v>
          </cell>
          <cell r="G62">
            <v>10995142</v>
          </cell>
          <cell r="H62">
            <v>7756584</v>
          </cell>
          <cell r="I62">
            <v>70.5</v>
          </cell>
          <cell r="J62">
            <v>3431153</v>
          </cell>
          <cell r="K62">
            <v>31.2</v>
          </cell>
        </row>
        <row r="63">
          <cell r="A63">
            <v>6</v>
          </cell>
          <cell r="B63">
            <v>1135354</v>
          </cell>
          <cell r="C63">
            <v>616837</v>
          </cell>
          <cell r="D63">
            <v>54.3</v>
          </cell>
          <cell r="E63">
            <v>221647</v>
          </cell>
          <cell r="F63">
            <v>19.5</v>
          </cell>
          <cell r="G63">
            <v>7767116</v>
          </cell>
          <cell r="H63">
            <v>6225296</v>
          </cell>
          <cell r="I63">
            <v>80.099999999999994</v>
          </cell>
          <cell r="J63">
            <v>4036497</v>
          </cell>
          <cell r="K63">
            <v>52</v>
          </cell>
        </row>
        <row r="64">
          <cell r="A64">
            <v>70</v>
          </cell>
          <cell r="B64">
            <v>300372</v>
          </cell>
          <cell r="C64">
            <v>64858</v>
          </cell>
          <cell r="D64">
            <v>21.6</v>
          </cell>
          <cell r="E64">
            <v>31913</v>
          </cell>
          <cell r="F64">
            <v>10.6</v>
          </cell>
          <cell r="G64">
            <v>2647046</v>
          </cell>
          <cell r="H64">
            <v>1805011</v>
          </cell>
          <cell r="I64">
            <v>68.2</v>
          </cell>
          <cell r="J64">
            <v>967396</v>
          </cell>
          <cell r="K64">
            <v>36.5</v>
          </cell>
        </row>
        <row r="65">
          <cell r="A65">
            <v>72</v>
          </cell>
          <cell r="B65">
            <v>666123</v>
          </cell>
          <cell r="C65">
            <v>188183</v>
          </cell>
          <cell r="D65">
            <v>28.3</v>
          </cell>
          <cell r="E65">
            <v>69177</v>
          </cell>
          <cell r="F65">
            <v>10.4</v>
          </cell>
          <cell r="G65">
            <v>10168477</v>
          </cell>
          <cell r="H65">
            <v>8130429</v>
          </cell>
          <cell r="I65">
            <v>80</v>
          </cell>
          <cell r="J65">
            <v>3723835</v>
          </cell>
          <cell r="K65">
            <v>36.6</v>
          </cell>
        </row>
        <row r="66">
          <cell r="A66">
            <v>76</v>
          </cell>
          <cell r="B66">
            <v>260335</v>
          </cell>
          <cell r="C66">
            <v>66159</v>
          </cell>
          <cell r="D66">
            <v>25.4</v>
          </cell>
          <cell r="E66">
            <v>31304</v>
          </cell>
          <cell r="F66">
            <v>12</v>
          </cell>
          <cell r="G66">
            <v>2998166</v>
          </cell>
          <cell r="H66">
            <v>2394812</v>
          </cell>
          <cell r="I66">
            <v>79.900000000000006</v>
          </cell>
          <cell r="J66">
            <v>1088411</v>
          </cell>
          <cell r="K66">
            <v>36.299999999999997</v>
          </cell>
        </row>
        <row r="67">
          <cell r="A67">
            <v>77</v>
          </cell>
          <cell r="B67">
            <v>833691</v>
          </cell>
          <cell r="C67">
            <v>127135</v>
          </cell>
          <cell r="D67">
            <v>15.2</v>
          </cell>
          <cell r="E67">
            <v>58266</v>
          </cell>
          <cell r="F67">
            <v>7</v>
          </cell>
          <cell r="G67">
            <v>10672430</v>
          </cell>
          <cell r="H67">
            <v>7369354</v>
          </cell>
          <cell r="I67">
            <v>69.099999999999994</v>
          </cell>
          <cell r="J67">
            <v>3039596</v>
          </cell>
          <cell r="K67">
            <v>28.5</v>
          </cell>
        </row>
        <row r="68">
          <cell r="A68">
            <v>73</v>
          </cell>
          <cell r="B68">
            <v>1533400</v>
          </cell>
          <cell r="C68">
            <v>338412</v>
          </cell>
          <cell r="D68">
            <v>22.1</v>
          </cell>
          <cell r="E68">
            <v>130234</v>
          </cell>
          <cell r="F68">
            <v>8.5</v>
          </cell>
          <cell r="G68">
            <v>17434174</v>
          </cell>
          <cell r="H68">
            <v>11454751</v>
          </cell>
          <cell r="I68">
            <v>65.7</v>
          </cell>
          <cell r="J68">
            <v>6725364</v>
          </cell>
          <cell r="K68">
            <v>38.6</v>
          </cell>
        </row>
        <row r="69">
          <cell r="A69">
            <v>79</v>
          </cell>
          <cell r="B69">
            <v>1071946</v>
          </cell>
          <cell r="C69">
            <v>226372</v>
          </cell>
          <cell r="D69">
            <v>21.1</v>
          </cell>
          <cell r="E69">
            <v>99866</v>
          </cell>
          <cell r="F69">
            <v>9.3000000000000007</v>
          </cell>
          <cell r="G69">
            <v>13770290</v>
          </cell>
          <cell r="H69">
            <v>9800156</v>
          </cell>
          <cell r="I69">
            <v>71.2</v>
          </cell>
          <cell r="J69">
            <v>5899693</v>
          </cell>
          <cell r="K69">
            <v>42.8</v>
          </cell>
        </row>
        <row r="70">
          <cell r="A70">
            <v>80</v>
          </cell>
          <cell r="B70">
            <v>737655</v>
          </cell>
          <cell r="C70">
            <v>211736</v>
          </cell>
          <cell r="D70">
            <v>28.7</v>
          </cell>
          <cell r="E70">
            <v>80268</v>
          </cell>
          <cell r="F70">
            <v>10.9</v>
          </cell>
          <cell r="G70">
            <v>11052184</v>
          </cell>
          <cell r="H70">
            <v>8642864</v>
          </cell>
          <cell r="I70">
            <v>78.2</v>
          </cell>
          <cell r="J70">
            <v>4188684</v>
          </cell>
          <cell r="K70">
            <v>37.9</v>
          </cell>
        </row>
        <row r="71">
          <cell r="A71">
            <v>81</v>
          </cell>
          <cell r="B71">
            <v>765419</v>
          </cell>
          <cell r="C71">
            <v>196123</v>
          </cell>
          <cell r="D71">
            <v>25.6</v>
          </cell>
          <cell r="E71">
            <v>90700</v>
          </cell>
          <cell r="F71">
            <v>11.8</v>
          </cell>
          <cell r="G71">
            <v>8706533</v>
          </cell>
          <cell r="H71">
            <v>4560822</v>
          </cell>
          <cell r="I71">
            <v>52.4</v>
          </cell>
          <cell r="J71">
            <v>3276373</v>
          </cell>
          <cell r="K71">
            <v>37.6</v>
          </cell>
        </row>
        <row r="72">
          <cell r="A72">
            <v>82</v>
          </cell>
          <cell r="B72">
            <v>676482</v>
          </cell>
          <cell r="C72">
            <v>160147</v>
          </cell>
          <cell r="D72">
            <v>23.7</v>
          </cell>
          <cell r="E72">
            <v>77000</v>
          </cell>
          <cell r="F72">
            <v>11.4</v>
          </cell>
          <cell r="G72">
            <v>7154889</v>
          </cell>
          <cell r="H72">
            <v>4070708</v>
          </cell>
          <cell r="I72">
            <v>56.9</v>
          </cell>
          <cell r="J72">
            <v>2940470</v>
          </cell>
          <cell r="K72">
            <v>41.1</v>
          </cell>
        </row>
        <row r="73">
          <cell r="A73">
            <v>86</v>
          </cell>
          <cell r="B73">
            <v>565343</v>
          </cell>
          <cell r="C73">
            <v>146464</v>
          </cell>
          <cell r="D73">
            <v>25.9</v>
          </cell>
          <cell r="E73">
            <v>67664</v>
          </cell>
          <cell r="F73">
            <v>12</v>
          </cell>
          <cell r="G73">
            <v>5841729</v>
          </cell>
          <cell r="H73">
            <v>3841104</v>
          </cell>
          <cell r="I73">
            <v>65.8</v>
          </cell>
          <cell r="J73">
            <v>2830687</v>
          </cell>
          <cell r="K73">
            <v>48.5</v>
          </cell>
        </row>
        <row r="74">
          <cell r="A74">
            <v>89</v>
          </cell>
          <cell r="B74">
            <v>640437</v>
          </cell>
          <cell r="C74">
            <v>200101</v>
          </cell>
          <cell r="D74">
            <v>31.2</v>
          </cell>
          <cell r="E74">
            <v>93845</v>
          </cell>
          <cell r="F74">
            <v>14.7</v>
          </cell>
          <cell r="G74">
            <v>6307755</v>
          </cell>
          <cell r="H74">
            <v>4288251</v>
          </cell>
          <cell r="I74">
            <v>68</v>
          </cell>
          <cell r="J74">
            <v>3170802</v>
          </cell>
          <cell r="K74">
            <v>50.3</v>
          </cell>
        </row>
        <row r="75">
          <cell r="A75">
            <v>91</v>
          </cell>
          <cell r="B75">
            <v>731222</v>
          </cell>
          <cell r="C75">
            <v>219418</v>
          </cell>
          <cell r="D75">
            <v>30</v>
          </cell>
          <cell r="E75">
            <v>100204</v>
          </cell>
          <cell r="F75">
            <v>13.7</v>
          </cell>
          <cell r="G75">
            <v>8874737</v>
          </cell>
          <cell r="H75">
            <v>6314735</v>
          </cell>
          <cell r="I75">
            <v>71.2</v>
          </cell>
          <cell r="J75">
            <v>4639641</v>
          </cell>
          <cell r="K75">
            <v>52.3</v>
          </cell>
        </row>
        <row r="76">
          <cell r="A76">
            <v>92</v>
          </cell>
          <cell r="B76">
            <v>748388</v>
          </cell>
          <cell r="C76">
            <v>225959</v>
          </cell>
          <cell r="D76">
            <v>30.2</v>
          </cell>
          <cell r="E76">
            <v>103209</v>
          </cell>
          <cell r="F76">
            <v>13.8</v>
          </cell>
          <cell r="G76">
            <v>10580746</v>
          </cell>
          <cell r="H76">
            <v>7684893</v>
          </cell>
          <cell r="I76">
            <v>72.599999999999994</v>
          </cell>
          <cell r="J76">
            <v>5447576</v>
          </cell>
          <cell r="K76">
            <v>51.5</v>
          </cell>
        </row>
        <row r="77">
          <cell r="A77">
            <v>94</v>
          </cell>
          <cell r="B77">
            <v>926468</v>
          </cell>
          <cell r="C77">
            <v>306201</v>
          </cell>
          <cell r="D77">
            <v>33.1</v>
          </cell>
          <cell r="E77">
            <v>140023</v>
          </cell>
          <cell r="F77">
            <v>15.1</v>
          </cell>
          <cell r="G77">
            <v>11536462</v>
          </cell>
          <cell r="H77">
            <v>8384993</v>
          </cell>
          <cell r="I77">
            <v>72.7</v>
          </cell>
          <cell r="J77">
            <v>6189858</v>
          </cell>
          <cell r="K77">
            <v>53.7</v>
          </cell>
        </row>
        <row r="78">
          <cell r="A78">
            <v>96</v>
          </cell>
          <cell r="B78">
            <v>687947</v>
          </cell>
          <cell r="C78">
            <v>191861</v>
          </cell>
          <cell r="D78">
            <v>27.9</v>
          </cell>
          <cell r="E78">
            <v>88136</v>
          </cell>
          <cell r="F78">
            <v>12.8</v>
          </cell>
          <cell r="G78">
            <v>9639863</v>
          </cell>
          <cell r="H78">
            <v>6984102</v>
          </cell>
          <cell r="I78">
            <v>72.5</v>
          </cell>
          <cell r="J78">
            <v>5000664</v>
          </cell>
          <cell r="K78">
            <v>51.9</v>
          </cell>
        </row>
        <row r="79">
          <cell r="A79">
            <v>97</v>
          </cell>
          <cell r="B79">
            <v>634542</v>
          </cell>
          <cell r="C79">
            <v>180811</v>
          </cell>
          <cell r="D79">
            <v>28.5</v>
          </cell>
          <cell r="E79">
            <v>84477</v>
          </cell>
          <cell r="F79">
            <v>13.3</v>
          </cell>
          <cell r="G79">
            <v>9785357</v>
          </cell>
          <cell r="H79">
            <v>7377805</v>
          </cell>
          <cell r="I79">
            <v>75.400000000000006</v>
          </cell>
          <cell r="J79">
            <v>5301214</v>
          </cell>
          <cell r="K79">
            <v>54.2</v>
          </cell>
        </row>
        <row r="80">
          <cell r="A80">
            <v>98</v>
          </cell>
          <cell r="B80">
            <v>587032</v>
          </cell>
          <cell r="C80">
            <v>188056</v>
          </cell>
          <cell r="D80">
            <v>32</v>
          </cell>
          <cell r="E80">
            <v>85865</v>
          </cell>
          <cell r="F80">
            <v>14.6</v>
          </cell>
          <cell r="G80">
            <v>7456340</v>
          </cell>
          <cell r="H80">
            <v>5499711</v>
          </cell>
          <cell r="I80">
            <v>73.8</v>
          </cell>
          <cell r="J80">
            <v>3945811</v>
          </cell>
          <cell r="K80">
            <v>52.9</v>
          </cell>
        </row>
        <row r="81">
          <cell r="A81">
            <v>74</v>
          </cell>
          <cell r="B81">
            <v>1324167</v>
          </cell>
          <cell r="C81">
            <v>276891</v>
          </cell>
          <cell r="D81">
            <v>20.9</v>
          </cell>
          <cell r="E81">
            <v>104494</v>
          </cell>
          <cell r="F81">
            <v>7.9</v>
          </cell>
          <cell r="G81">
            <v>14687471</v>
          </cell>
          <cell r="H81">
            <v>9929919</v>
          </cell>
          <cell r="I81">
            <v>67.599999999999994</v>
          </cell>
          <cell r="J81">
            <v>5773175</v>
          </cell>
          <cell r="K81">
            <v>39.299999999999997</v>
          </cell>
        </row>
      </sheetData>
      <sheetData sheetId="6">
        <row r="1">
          <cell r="A1" t="str">
            <v>Name</v>
          </cell>
          <cell r="B1" t="str">
            <v>Number of reads</v>
          </cell>
          <cell r="C1" t="str">
            <v>Avg.length</v>
          </cell>
          <cell r="D1" t="str">
            <v>Number of reads after trim</v>
          </cell>
          <cell r="E1" t="str">
            <v>Percentage trimmed</v>
          </cell>
          <cell r="F1" t="str">
            <v>Avg.length after trim</v>
          </cell>
        </row>
        <row r="2">
          <cell r="A2">
            <v>101</v>
          </cell>
          <cell r="B2">
            <v>12518744</v>
          </cell>
          <cell r="C2">
            <v>26.8</v>
          </cell>
          <cell r="D2">
            <v>8214203</v>
          </cell>
          <cell r="E2">
            <v>65.62</v>
          </cell>
          <cell r="F2">
            <v>21.1</v>
          </cell>
        </row>
        <row r="3">
          <cell r="A3">
            <v>102</v>
          </cell>
          <cell r="B3">
            <v>9472551</v>
          </cell>
          <cell r="C3">
            <v>23.8</v>
          </cell>
          <cell r="D3">
            <v>7479809</v>
          </cell>
          <cell r="E3">
            <v>78.959999999999994</v>
          </cell>
          <cell r="F3">
            <v>20.6</v>
          </cell>
        </row>
        <row r="4">
          <cell r="A4">
            <v>104</v>
          </cell>
          <cell r="B4">
            <v>12709825</v>
          </cell>
          <cell r="C4">
            <v>23.1</v>
          </cell>
          <cell r="D4">
            <v>10461618</v>
          </cell>
          <cell r="E4">
            <v>82.31</v>
          </cell>
          <cell r="F4">
            <v>20.8</v>
          </cell>
        </row>
        <row r="5">
          <cell r="A5">
            <v>108</v>
          </cell>
          <cell r="B5">
            <v>9185943</v>
          </cell>
          <cell r="C5">
            <v>23.9</v>
          </cell>
          <cell r="D5">
            <v>7233956</v>
          </cell>
          <cell r="E5">
            <v>78.75</v>
          </cell>
          <cell r="F5">
            <v>20.6</v>
          </cell>
        </row>
        <row r="6">
          <cell r="A6">
            <v>10</v>
          </cell>
          <cell r="B6">
            <v>4421375</v>
          </cell>
          <cell r="C6">
            <v>22.6</v>
          </cell>
          <cell r="D6">
            <v>3986750</v>
          </cell>
          <cell r="E6">
            <v>90.17</v>
          </cell>
          <cell r="F6">
            <v>21.1</v>
          </cell>
        </row>
        <row r="7">
          <cell r="A7">
            <v>110</v>
          </cell>
          <cell r="B7">
            <v>12402446</v>
          </cell>
          <cell r="C7">
            <v>25.5</v>
          </cell>
          <cell r="D7">
            <v>8665960</v>
          </cell>
          <cell r="E7">
            <v>69.87</v>
          </cell>
          <cell r="F7">
            <v>21.2</v>
          </cell>
        </row>
        <row r="8">
          <cell r="A8">
            <v>111</v>
          </cell>
          <cell r="B8">
            <v>12860469</v>
          </cell>
          <cell r="C8">
            <v>26.2</v>
          </cell>
          <cell r="D8">
            <v>8685065</v>
          </cell>
          <cell r="E8">
            <v>67.53</v>
          </cell>
          <cell r="F8">
            <v>21</v>
          </cell>
        </row>
        <row r="9">
          <cell r="A9">
            <v>112</v>
          </cell>
          <cell r="B9">
            <v>13472791</v>
          </cell>
          <cell r="C9">
            <v>28.2</v>
          </cell>
          <cell r="D9">
            <v>7695671</v>
          </cell>
          <cell r="E9">
            <v>57.12</v>
          </cell>
          <cell r="F9">
            <v>21.1</v>
          </cell>
        </row>
        <row r="10">
          <cell r="A10">
            <v>114</v>
          </cell>
          <cell r="B10">
            <v>13933995</v>
          </cell>
          <cell r="C10">
            <v>28.8</v>
          </cell>
          <cell r="D10">
            <v>8216204</v>
          </cell>
          <cell r="E10">
            <v>58.97</v>
          </cell>
          <cell r="F10">
            <v>21.4</v>
          </cell>
        </row>
        <row r="11">
          <cell r="A11">
            <v>118</v>
          </cell>
          <cell r="B11">
            <v>11142060</v>
          </cell>
          <cell r="C11">
            <v>24.6</v>
          </cell>
          <cell r="D11">
            <v>8332628</v>
          </cell>
          <cell r="E11">
            <v>74.790000000000006</v>
          </cell>
          <cell r="F11">
            <v>21.2</v>
          </cell>
        </row>
        <row r="12">
          <cell r="A12">
            <v>119</v>
          </cell>
          <cell r="B12">
            <v>9881714</v>
          </cell>
          <cell r="C12">
            <v>25.2</v>
          </cell>
          <cell r="D12">
            <v>7074571</v>
          </cell>
          <cell r="E12">
            <v>71.59</v>
          </cell>
          <cell r="F12">
            <v>21.1</v>
          </cell>
        </row>
        <row r="13">
          <cell r="A13">
            <v>11</v>
          </cell>
          <cell r="B13">
            <v>8893201</v>
          </cell>
          <cell r="C13">
            <v>22.7</v>
          </cell>
          <cell r="D13">
            <v>8129184</v>
          </cell>
          <cell r="E13">
            <v>91.41</v>
          </cell>
          <cell r="F13">
            <v>21.5</v>
          </cell>
        </row>
        <row r="14">
          <cell r="A14">
            <v>12</v>
          </cell>
          <cell r="B14">
            <v>7219072</v>
          </cell>
          <cell r="C14">
            <v>22.8</v>
          </cell>
          <cell r="D14">
            <v>6420860</v>
          </cell>
          <cell r="E14">
            <v>88.94</v>
          </cell>
          <cell r="F14">
            <v>21.2</v>
          </cell>
        </row>
        <row r="15">
          <cell r="A15">
            <v>13</v>
          </cell>
          <cell r="B15">
            <v>5182199</v>
          </cell>
          <cell r="C15">
            <v>23.4</v>
          </cell>
          <cell r="D15">
            <v>4550862</v>
          </cell>
          <cell r="E15">
            <v>87.82</v>
          </cell>
          <cell r="F15">
            <v>21.6</v>
          </cell>
        </row>
        <row r="16">
          <cell r="A16">
            <v>16</v>
          </cell>
          <cell r="B16">
            <v>6458185</v>
          </cell>
          <cell r="C16">
            <v>22.9</v>
          </cell>
          <cell r="D16">
            <v>5950365</v>
          </cell>
          <cell r="E16">
            <v>92.14</v>
          </cell>
          <cell r="F16">
            <v>21.8</v>
          </cell>
        </row>
        <row r="17">
          <cell r="A17">
            <v>17</v>
          </cell>
          <cell r="B17">
            <v>17868683</v>
          </cell>
          <cell r="C17">
            <v>22.8</v>
          </cell>
          <cell r="D17">
            <v>16309758</v>
          </cell>
          <cell r="E17">
            <v>91.28</v>
          </cell>
          <cell r="F17">
            <v>21.6</v>
          </cell>
        </row>
        <row r="18">
          <cell r="A18">
            <v>18</v>
          </cell>
          <cell r="B18">
            <v>8182929</v>
          </cell>
          <cell r="C18">
            <v>22.5</v>
          </cell>
          <cell r="D18">
            <v>7375120</v>
          </cell>
          <cell r="E18">
            <v>90.13</v>
          </cell>
          <cell r="F18">
            <v>21</v>
          </cell>
        </row>
        <row r="19">
          <cell r="A19">
            <v>19</v>
          </cell>
          <cell r="B19">
            <v>9574385</v>
          </cell>
          <cell r="C19">
            <v>22.8</v>
          </cell>
          <cell r="D19">
            <v>8514559</v>
          </cell>
          <cell r="E19">
            <v>88.93</v>
          </cell>
          <cell r="F19">
            <v>21.2</v>
          </cell>
        </row>
        <row r="20">
          <cell r="A20">
            <v>1</v>
          </cell>
          <cell r="B20">
            <v>6498924</v>
          </cell>
          <cell r="C20">
            <v>23.1</v>
          </cell>
          <cell r="D20">
            <v>5806212</v>
          </cell>
          <cell r="E20">
            <v>89.34</v>
          </cell>
          <cell r="F20">
            <v>21.6</v>
          </cell>
        </row>
        <row r="21">
          <cell r="A21">
            <v>21</v>
          </cell>
          <cell r="B21">
            <v>3585294</v>
          </cell>
          <cell r="C21">
            <v>22.9</v>
          </cell>
          <cell r="D21">
            <v>3311264</v>
          </cell>
          <cell r="E21">
            <v>92.36</v>
          </cell>
          <cell r="F21">
            <v>21.8</v>
          </cell>
        </row>
        <row r="22">
          <cell r="A22">
            <v>22</v>
          </cell>
          <cell r="B22">
            <v>4728213</v>
          </cell>
          <cell r="C22">
            <v>23.5</v>
          </cell>
          <cell r="D22">
            <v>3955085</v>
          </cell>
          <cell r="E22">
            <v>83.65</v>
          </cell>
          <cell r="F22">
            <v>21.1</v>
          </cell>
        </row>
        <row r="23">
          <cell r="A23">
            <v>23</v>
          </cell>
          <cell r="B23">
            <v>4455897</v>
          </cell>
          <cell r="C23">
            <v>22.6</v>
          </cell>
          <cell r="D23">
            <v>4069042</v>
          </cell>
          <cell r="E23">
            <v>91.32</v>
          </cell>
          <cell r="F23">
            <v>21.3</v>
          </cell>
        </row>
        <row r="24">
          <cell r="A24">
            <v>25</v>
          </cell>
          <cell r="B24">
            <v>8957294</v>
          </cell>
          <cell r="C24">
            <v>23.6</v>
          </cell>
          <cell r="D24">
            <v>7527817</v>
          </cell>
          <cell r="E24">
            <v>84.04</v>
          </cell>
          <cell r="F24">
            <v>21.3</v>
          </cell>
        </row>
        <row r="25">
          <cell r="A25">
            <v>28</v>
          </cell>
          <cell r="B25">
            <v>2402889</v>
          </cell>
          <cell r="C25">
            <v>23.1</v>
          </cell>
          <cell r="D25">
            <v>2119628</v>
          </cell>
          <cell r="E25">
            <v>88.21</v>
          </cell>
          <cell r="F25">
            <v>21.4</v>
          </cell>
        </row>
        <row r="26">
          <cell r="A26">
            <v>29</v>
          </cell>
          <cell r="B26">
            <v>2923930</v>
          </cell>
          <cell r="C26">
            <v>22.7</v>
          </cell>
          <cell r="D26">
            <v>2620530</v>
          </cell>
          <cell r="E26">
            <v>89.62</v>
          </cell>
          <cell r="F26">
            <v>21.2</v>
          </cell>
        </row>
        <row r="27">
          <cell r="A27">
            <v>2</v>
          </cell>
          <cell r="B27">
            <v>6946381</v>
          </cell>
          <cell r="C27">
            <v>22</v>
          </cell>
          <cell r="D27">
            <v>6363644</v>
          </cell>
          <cell r="E27">
            <v>91.61</v>
          </cell>
          <cell r="F27">
            <v>20.7</v>
          </cell>
        </row>
        <row r="28">
          <cell r="A28">
            <v>30</v>
          </cell>
          <cell r="B28">
            <v>8785705</v>
          </cell>
          <cell r="C28">
            <v>24.4</v>
          </cell>
          <cell r="D28">
            <v>6772782</v>
          </cell>
          <cell r="E28">
            <v>77.09</v>
          </cell>
          <cell r="F28">
            <v>20.9</v>
          </cell>
        </row>
        <row r="29">
          <cell r="A29">
            <v>31</v>
          </cell>
          <cell r="B29">
            <v>10322312</v>
          </cell>
          <cell r="C29">
            <v>26.1</v>
          </cell>
          <cell r="D29">
            <v>7521370</v>
          </cell>
          <cell r="E29">
            <v>72.87</v>
          </cell>
          <cell r="F29">
            <v>21.7</v>
          </cell>
        </row>
        <row r="30">
          <cell r="A30">
            <v>32</v>
          </cell>
          <cell r="B30">
            <v>7985718</v>
          </cell>
          <cell r="C30">
            <v>25.8</v>
          </cell>
          <cell r="D30">
            <v>5702283</v>
          </cell>
          <cell r="E30">
            <v>71.41</v>
          </cell>
          <cell r="F30">
            <v>21.4</v>
          </cell>
        </row>
        <row r="31">
          <cell r="A31">
            <v>33</v>
          </cell>
          <cell r="B31">
            <v>10437533</v>
          </cell>
          <cell r="C31">
            <v>23.2</v>
          </cell>
          <cell r="D31">
            <v>9288621</v>
          </cell>
          <cell r="E31">
            <v>88.99</v>
          </cell>
          <cell r="F31">
            <v>21.7</v>
          </cell>
        </row>
        <row r="32">
          <cell r="A32">
            <v>34</v>
          </cell>
          <cell r="B32">
            <v>11202905</v>
          </cell>
          <cell r="C32">
            <v>25.6</v>
          </cell>
          <cell r="D32">
            <v>8372881</v>
          </cell>
          <cell r="E32">
            <v>74.739999999999995</v>
          </cell>
          <cell r="F32">
            <v>21.3</v>
          </cell>
        </row>
        <row r="33">
          <cell r="A33">
            <v>35</v>
          </cell>
          <cell r="B33">
            <v>7831062</v>
          </cell>
          <cell r="C33">
            <v>25.4</v>
          </cell>
          <cell r="D33">
            <v>6283342</v>
          </cell>
          <cell r="E33">
            <v>80.239999999999995</v>
          </cell>
          <cell r="F33">
            <v>21.9</v>
          </cell>
        </row>
        <row r="34">
          <cell r="A34">
            <v>36</v>
          </cell>
          <cell r="B34">
            <v>9397992</v>
          </cell>
          <cell r="C34">
            <v>27.2</v>
          </cell>
          <cell r="D34">
            <v>6706470</v>
          </cell>
          <cell r="E34">
            <v>71.36</v>
          </cell>
          <cell r="F34">
            <v>22.2</v>
          </cell>
        </row>
        <row r="35">
          <cell r="A35">
            <v>37</v>
          </cell>
          <cell r="B35">
            <v>12387659</v>
          </cell>
          <cell r="C35">
            <v>23.9</v>
          </cell>
          <cell r="D35">
            <v>10421272</v>
          </cell>
          <cell r="E35">
            <v>84.13</v>
          </cell>
          <cell r="F35">
            <v>21.3</v>
          </cell>
        </row>
        <row r="36">
          <cell r="A36">
            <v>38</v>
          </cell>
          <cell r="B36">
            <v>12152418</v>
          </cell>
          <cell r="C36">
            <v>24.5</v>
          </cell>
          <cell r="D36">
            <v>9727587</v>
          </cell>
          <cell r="E36">
            <v>80.05</v>
          </cell>
          <cell r="F36">
            <v>21.8</v>
          </cell>
        </row>
        <row r="37">
          <cell r="A37">
            <v>39</v>
          </cell>
          <cell r="B37">
            <v>9768470</v>
          </cell>
          <cell r="C37">
            <v>27.1</v>
          </cell>
          <cell r="D37">
            <v>6423544</v>
          </cell>
          <cell r="E37">
            <v>65.760000000000005</v>
          </cell>
          <cell r="F37">
            <v>21.6</v>
          </cell>
        </row>
        <row r="38">
          <cell r="A38">
            <v>40</v>
          </cell>
          <cell r="B38">
            <v>11148911</v>
          </cell>
          <cell r="C38">
            <v>31</v>
          </cell>
          <cell r="D38">
            <v>5734349</v>
          </cell>
          <cell r="E38">
            <v>51.43</v>
          </cell>
          <cell r="F38">
            <v>22.1</v>
          </cell>
        </row>
        <row r="39">
          <cell r="A39">
            <v>41</v>
          </cell>
          <cell r="B39">
            <v>8042202</v>
          </cell>
          <cell r="C39">
            <v>26</v>
          </cell>
          <cell r="D39">
            <v>5797248</v>
          </cell>
          <cell r="E39">
            <v>72.09</v>
          </cell>
          <cell r="F39">
            <v>21.8</v>
          </cell>
        </row>
        <row r="40">
          <cell r="A40">
            <v>42</v>
          </cell>
          <cell r="B40">
            <v>12996123</v>
          </cell>
          <cell r="C40">
            <v>25.4</v>
          </cell>
          <cell r="D40">
            <v>10162382</v>
          </cell>
          <cell r="E40">
            <v>78.2</v>
          </cell>
          <cell r="F40">
            <v>21.6</v>
          </cell>
        </row>
        <row r="41">
          <cell r="A41">
            <v>43</v>
          </cell>
          <cell r="B41">
            <v>9169896</v>
          </cell>
          <cell r="C41">
            <v>24.6</v>
          </cell>
          <cell r="D41">
            <v>7496310</v>
          </cell>
          <cell r="E41">
            <v>81.75</v>
          </cell>
          <cell r="F41">
            <v>21.5</v>
          </cell>
        </row>
        <row r="42">
          <cell r="A42">
            <v>44</v>
          </cell>
          <cell r="B42">
            <v>8431607</v>
          </cell>
          <cell r="C42">
            <v>23.4</v>
          </cell>
          <cell r="D42">
            <v>6911846</v>
          </cell>
          <cell r="E42">
            <v>81.98</v>
          </cell>
          <cell r="F42">
            <v>20.3</v>
          </cell>
        </row>
        <row r="43">
          <cell r="A43">
            <v>45</v>
          </cell>
          <cell r="B43">
            <v>6535530</v>
          </cell>
          <cell r="C43">
            <v>25.1</v>
          </cell>
          <cell r="D43">
            <v>4781032</v>
          </cell>
          <cell r="E43">
            <v>73.150000000000006</v>
          </cell>
          <cell r="F43">
            <v>20.5</v>
          </cell>
        </row>
        <row r="44">
          <cell r="A44">
            <v>46</v>
          </cell>
          <cell r="B44">
            <v>12022946</v>
          </cell>
          <cell r="C44">
            <v>23.1</v>
          </cell>
          <cell r="D44">
            <v>10743535</v>
          </cell>
          <cell r="E44">
            <v>89.36</v>
          </cell>
          <cell r="F44">
            <v>21.8</v>
          </cell>
        </row>
        <row r="45">
          <cell r="A45">
            <v>47</v>
          </cell>
          <cell r="B45">
            <v>12945119</v>
          </cell>
          <cell r="C45">
            <v>29.1</v>
          </cell>
          <cell r="D45">
            <v>6691914</v>
          </cell>
          <cell r="E45">
            <v>51.69</v>
          </cell>
          <cell r="F45">
            <v>21.1</v>
          </cell>
        </row>
        <row r="46">
          <cell r="A46">
            <v>48</v>
          </cell>
          <cell r="B46">
            <v>10288106</v>
          </cell>
          <cell r="C46">
            <v>25</v>
          </cell>
          <cell r="D46">
            <v>7972623</v>
          </cell>
          <cell r="E46">
            <v>77.489999999999995</v>
          </cell>
          <cell r="F46">
            <v>21.3</v>
          </cell>
        </row>
        <row r="47">
          <cell r="A47">
            <v>49</v>
          </cell>
          <cell r="B47">
            <v>18200670</v>
          </cell>
          <cell r="C47">
            <v>23</v>
          </cell>
          <cell r="D47">
            <v>16299914</v>
          </cell>
          <cell r="E47">
            <v>89.56</v>
          </cell>
          <cell r="F47">
            <v>21.7</v>
          </cell>
        </row>
        <row r="48">
          <cell r="A48">
            <v>50</v>
          </cell>
          <cell r="B48">
            <v>7506537</v>
          </cell>
          <cell r="C48">
            <v>22.6</v>
          </cell>
          <cell r="D48">
            <v>6455319</v>
          </cell>
          <cell r="E48">
            <v>86</v>
          </cell>
          <cell r="F48">
            <v>20.100000000000001</v>
          </cell>
        </row>
        <row r="49">
          <cell r="A49">
            <v>51</v>
          </cell>
          <cell r="B49">
            <v>3317480</v>
          </cell>
          <cell r="C49">
            <v>22.9</v>
          </cell>
          <cell r="D49">
            <v>2870619</v>
          </cell>
          <cell r="E49">
            <v>86.53</v>
          </cell>
          <cell r="F49">
            <v>21.1</v>
          </cell>
        </row>
        <row r="50">
          <cell r="A50">
            <v>52</v>
          </cell>
          <cell r="B50">
            <v>1370959</v>
          </cell>
          <cell r="C50">
            <v>23</v>
          </cell>
          <cell r="D50">
            <v>1200029</v>
          </cell>
          <cell r="E50">
            <v>87.53</v>
          </cell>
          <cell r="F50">
            <v>21.4</v>
          </cell>
        </row>
        <row r="51">
          <cell r="A51">
            <v>53</v>
          </cell>
          <cell r="B51">
            <v>10213658</v>
          </cell>
          <cell r="C51">
            <v>23.2</v>
          </cell>
          <cell r="D51">
            <v>8730900</v>
          </cell>
          <cell r="E51">
            <v>85.48</v>
          </cell>
          <cell r="F51">
            <v>21.4</v>
          </cell>
        </row>
        <row r="52">
          <cell r="A52">
            <v>55</v>
          </cell>
          <cell r="B52">
            <v>13155397</v>
          </cell>
          <cell r="C52">
            <v>23.2</v>
          </cell>
          <cell r="D52">
            <v>11479536</v>
          </cell>
          <cell r="E52">
            <v>87.26</v>
          </cell>
          <cell r="F52">
            <v>21.6</v>
          </cell>
        </row>
        <row r="53">
          <cell r="A53">
            <v>57</v>
          </cell>
          <cell r="B53">
            <v>4085319</v>
          </cell>
          <cell r="C53">
            <v>23.4</v>
          </cell>
          <cell r="D53">
            <v>3337761</v>
          </cell>
          <cell r="E53">
            <v>81.7</v>
          </cell>
          <cell r="F53">
            <v>21</v>
          </cell>
        </row>
        <row r="54">
          <cell r="A54">
            <v>59</v>
          </cell>
          <cell r="B54">
            <v>12755268</v>
          </cell>
          <cell r="C54">
            <v>22.4</v>
          </cell>
          <cell r="D54">
            <v>11663657</v>
          </cell>
          <cell r="E54">
            <v>91.44</v>
          </cell>
          <cell r="F54">
            <v>21.4</v>
          </cell>
        </row>
        <row r="55">
          <cell r="A55">
            <v>5</v>
          </cell>
          <cell r="B55">
            <v>7594023</v>
          </cell>
          <cell r="C55">
            <v>24</v>
          </cell>
          <cell r="D55">
            <v>6170771</v>
          </cell>
          <cell r="E55">
            <v>81.260000000000005</v>
          </cell>
          <cell r="F55">
            <v>21.2</v>
          </cell>
        </row>
        <row r="56">
          <cell r="A56">
            <v>60</v>
          </cell>
          <cell r="B56">
            <v>20515967</v>
          </cell>
          <cell r="C56">
            <v>22.9</v>
          </cell>
          <cell r="D56">
            <v>17658922</v>
          </cell>
          <cell r="E56">
            <v>86.07</v>
          </cell>
          <cell r="F56">
            <v>21.4</v>
          </cell>
        </row>
        <row r="57">
          <cell r="A57">
            <v>61</v>
          </cell>
          <cell r="B57">
            <v>14166380</v>
          </cell>
          <cell r="C57">
            <v>22.6</v>
          </cell>
          <cell r="D57">
            <v>12719372</v>
          </cell>
          <cell r="E57">
            <v>89.79</v>
          </cell>
          <cell r="F57">
            <v>21.4</v>
          </cell>
        </row>
        <row r="58">
          <cell r="A58">
            <v>63</v>
          </cell>
          <cell r="B58">
            <v>3241635</v>
          </cell>
          <cell r="C58">
            <v>24.2</v>
          </cell>
          <cell r="D58">
            <v>2506495</v>
          </cell>
          <cell r="E58">
            <v>77.319999999999993</v>
          </cell>
          <cell r="F58">
            <v>21.1</v>
          </cell>
        </row>
        <row r="59">
          <cell r="A59">
            <v>64</v>
          </cell>
          <cell r="B59">
            <v>10319648</v>
          </cell>
          <cell r="C59">
            <v>22.4</v>
          </cell>
          <cell r="D59">
            <v>9510252</v>
          </cell>
          <cell r="E59">
            <v>92.16</v>
          </cell>
          <cell r="F59">
            <v>21.5</v>
          </cell>
        </row>
        <row r="60">
          <cell r="A60">
            <v>65</v>
          </cell>
          <cell r="B60">
            <v>11790592</v>
          </cell>
          <cell r="C60">
            <v>21.9</v>
          </cell>
          <cell r="D60">
            <v>10881830</v>
          </cell>
          <cell r="E60">
            <v>92.29</v>
          </cell>
          <cell r="F60">
            <v>21.1</v>
          </cell>
        </row>
        <row r="61">
          <cell r="A61">
            <v>67</v>
          </cell>
          <cell r="B61">
            <v>13557462</v>
          </cell>
          <cell r="C61">
            <v>24.1</v>
          </cell>
          <cell r="D61">
            <v>10995142</v>
          </cell>
          <cell r="E61">
            <v>81.099999999999994</v>
          </cell>
          <cell r="F61">
            <v>21.7</v>
          </cell>
        </row>
        <row r="62">
          <cell r="A62">
            <v>6</v>
          </cell>
          <cell r="B62">
            <v>9592402</v>
          </cell>
          <cell r="C62">
            <v>23.9</v>
          </cell>
          <cell r="D62">
            <v>7767116</v>
          </cell>
          <cell r="E62">
            <v>80.97</v>
          </cell>
          <cell r="F62">
            <v>21.1</v>
          </cell>
        </row>
        <row r="63">
          <cell r="A63">
            <v>70</v>
          </cell>
          <cell r="B63">
            <v>3395925</v>
          </cell>
          <cell r="C63">
            <v>24.6</v>
          </cell>
          <cell r="D63">
            <v>2647046</v>
          </cell>
          <cell r="E63">
            <v>77.95</v>
          </cell>
          <cell r="F63">
            <v>21.5</v>
          </cell>
        </row>
        <row r="64">
          <cell r="A64">
            <v>72</v>
          </cell>
          <cell r="B64">
            <v>11638185</v>
          </cell>
          <cell r="C64">
            <v>23.3</v>
          </cell>
          <cell r="D64">
            <v>10168477</v>
          </cell>
          <cell r="E64">
            <v>87.37</v>
          </cell>
          <cell r="F64">
            <v>21.7</v>
          </cell>
        </row>
        <row r="65">
          <cell r="A65">
            <v>73</v>
          </cell>
          <cell r="B65">
            <v>18872084</v>
          </cell>
          <cell r="C65">
            <v>21.9</v>
          </cell>
          <cell r="D65">
            <v>17434174</v>
          </cell>
          <cell r="E65">
            <v>92.38</v>
          </cell>
          <cell r="F65">
            <v>21</v>
          </cell>
        </row>
        <row r="66">
          <cell r="A66">
            <v>74</v>
          </cell>
          <cell r="B66">
            <v>16660168</v>
          </cell>
          <cell r="C66">
            <v>22.7</v>
          </cell>
          <cell r="D66">
            <v>14687471</v>
          </cell>
          <cell r="E66">
            <v>88.16</v>
          </cell>
          <cell r="F66">
            <v>21.3</v>
          </cell>
        </row>
        <row r="67">
          <cell r="A67">
            <v>76</v>
          </cell>
          <cell r="B67">
            <v>3604857</v>
          </cell>
          <cell r="C67">
            <v>23.9</v>
          </cell>
          <cell r="D67">
            <v>2998166</v>
          </cell>
          <cell r="E67">
            <v>83.17</v>
          </cell>
          <cell r="F67">
            <v>21.6</v>
          </cell>
        </row>
        <row r="68">
          <cell r="A68">
            <v>77</v>
          </cell>
          <cell r="B68">
            <v>12670605</v>
          </cell>
          <cell r="C68">
            <v>23.5</v>
          </cell>
          <cell r="D68">
            <v>10672430</v>
          </cell>
          <cell r="E68">
            <v>84.23</v>
          </cell>
          <cell r="F68">
            <v>21.6</v>
          </cell>
        </row>
        <row r="69">
          <cell r="A69">
            <v>79</v>
          </cell>
          <cell r="B69">
            <v>16160456</v>
          </cell>
          <cell r="C69">
            <v>23.1</v>
          </cell>
          <cell r="D69">
            <v>13770290</v>
          </cell>
          <cell r="E69">
            <v>85.21</v>
          </cell>
          <cell r="F69">
            <v>21.4</v>
          </cell>
        </row>
        <row r="70">
          <cell r="A70">
            <v>7</v>
          </cell>
          <cell r="B70">
            <v>6515199</v>
          </cell>
          <cell r="C70">
            <v>24.8</v>
          </cell>
          <cell r="D70">
            <v>5000942</v>
          </cell>
          <cell r="E70">
            <v>76.760000000000005</v>
          </cell>
          <cell r="F70">
            <v>21.4</v>
          </cell>
        </row>
        <row r="71">
          <cell r="A71">
            <v>80</v>
          </cell>
          <cell r="B71">
            <v>12601073</v>
          </cell>
          <cell r="C71">
            <v>23.2</v>
          </cell>
          <cell r="D71">
            <v>11052184</v>
          </cell>
          <cell r="E71">
            <v>87.71</v>
          </cell>
          <cell r="F71">
            <v>21.7</v>
          </cell>
        </row>
        <row r="72">
          <cell r="A72">
            <v>81</v>
          </cell>
          <cell r="B72">
            <v>12531687</v>
          </cell>
          <cell r="C72">
            <v>25.6</v>
          </cell>
          <cell r="D72">
            <v>8706533</v>
          </cell>
          <cell r="E72">
            <v>69.48</v>
          </cell>
          <cell r="F72">
            <v>21.1</v>
          </cell>
        </row>
        <row r="73">
          <cell r="A73">
            <v>82</v>
          </cell>
          <cell r="B73">
            <v>9689474</v>
          </cell>
          <cell r="C73">
            <v>24.7</v>
          </cell>
          <cell r="D73">
            <v>7154889</v>
          </cell>
          <cell r="E73">
            <v>73.84</v>
          </cell>
          <cell r="F73">
            <v>20.9</v>
          </cell>
        </row>
        <row r="74">
          <cell r="A74">
            <v>86</v>
          </cell>
          <cell r="B74">
            <v>8090857</v>
          </cell>
          <cell r="C74">
            <v>25.3</v>
          </cell>
          <cell r="D74">
            <v>5841729</v>
          </cell>
          <cell r="E74">
            <v>72.2</v>
          </cell>
          <cell r="F74">
            <v>20.9</v>
          </cell>
        </row>
        <row r="75">
          <cell r="A75">
            <v>89</v>
          </cell>
          <cell r="B75">
            <v>7709591</v>
          </cell>
          <cell r="C75">
            <v>23.3</v>
          </cell>
          <cell r="D75">
            <v>6307755</v>
          </cell>
          <cell r="E75">
            <v>81.819999999999993</v>
          </cell>
          <cell r="F75">
            <v>20.5</v>
          </cell>
        </row>
        <row r="76">
          <cell r="A76">
            <v>91</v>
          </cell>
          <cell r="B76">
            <v>12324533</v>
          </cell>
          <cell r="C76">
            <v>25.6</v>
          </cell>
          <cell r="D76">
            <v>8874737</v>
          </cell>
          <cell r="E76">
            <v>72.010000000000005</v>
          </cell>
          <cell r="F76">
            <v>20.9</v>
          </cell>
        </row>
        <row r="77">
          <cell r="A77">
            <v>92</v>
          </cell>
          <cell r="B77">
            <v>12559716</v>
          </cell>
          <cell r="C77">
            <v>22.9</v>
          </cell>
          <cell r="D77">
            <v>10580746</v>
          </cell>
          <cell r="E77">
            <v>84.24</v>
          </cell>
          <cell r="F77">
            <v>20.7</v>
          </cell>
        </row>
        <row r="78">
          <cell r="A78">
            <v>94</v>
          </cell>
          <cell r="B78">
            <v>13411785</v>
          </cell>
          <cell r="C78">
            <v>22.4</v>
          </cell>
          <cell r="D78">
            <v>11536462</v>
          </cell>
          <cell r="E78">
            <v>86.02</v>
          </cell>
          <cell r="F78">
            <v>20.3</v>
          </cell>
        </row>
        <row r="79">
          <cell r="A79">
            <v>96</v>
          </cell>
          <cell r="B79">
            <v>11741743</v>
          </cell>
          <cell r="C79">
            <v>23.2</v>
          </cell>
          <cell r="D79">
            <v>9639863</v>
          </cell>
          <cell r="E79">
            <v>82.1</v>
          </cell>
          <cell r="F79">
            <v>20.7</v>
          </cell>
        </row>
        <row r="80">
          <cell r="A80">
            <v>97</v>
          </cell>
          <cell r="B80">
            <v>11526648</v>
          </cell>
          <cell r="C80">
            <v>22.7</v>
          </cell>
          <cell r="D80">
            <v>9785357</v>
          </cell>
          <cell r="E80">
            <v>84.89</v>
          </cell>
          <cell r="F80">
            <v>20.5</v>
          </cell>
        </row>
        <row r="81">
          <cell r="A81">
            <v>98</v>
          </cell>
          <cell r="B81">
            <v>9691536</v>
          </cell>
          <cell r="C81">
            <v>24.4</v>
          </cell>
          <cell r="D81">
            <v>7456340</v>
          </cell>
          <cell r="E81">
            <v>76.94</v>
          </cell>
          <cell r="F81">
            <v>20.8</v>
          </cell>
        </row>
        <row r="82">
          <cell r="A82">
            <v>7</v>
          </cell>
          <cell r="B82">
            <v>6515199</v>
          </cell>
          <cell r="C82">
            <v>24.8</v>
          </cell>
          <cell r="D82">
            <v>5000942</v>
          </cell>
          <cell r="E82">
            <v>76.760000000000005</v>
          </cell>
          <cell r="F82">
            <v>21.4</v>
          </cell>
        </row>
      </sheetData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94"/>
  <sheetViews>
    <sheetView tabSelected="1" showRuler="0" workbookViewId="0">
      <selection activeCell="C5" sqref="C5"/>
    </sheetView>
  </sheetViews>
  <sheetFormatPr defaultColWidth="10.875" defaultRowHeight="15.75" x14ac:dyDescent="0.25"/>
  <cols>
    <col min="1" max="2" width="23.125" style="1" customWidth="1"/>
    <col min="3" max="4" width="10.875" style="1" customWidth="1"/>
    <col min="5" max="5" width="16.375" style="1" customWidth="1"/>
    <col min="6" max="6" width="13.625" style="1" customWidth="1"/>
    <col min="7" max="10" width="10.875" style="1" customWidth="1"/>
    <col min="11" max="11" width="12.5" style="1" customWidth="1"/>
    <col min="12" max="12" width="14.625" style="1" customWidth="1"/>
    <col min="13" max="13" width="23" style="1" customWidth="1"/>
    <col min="14" max="14" width="11.125" style="1" customWidth="1"/>
    <col min="15" max="15" width="10.125" style="24" customWidth="1"/>
    <col min="16" max="16" width="13.125" style="24" customWidth="1"/>
    <col min="17" max="17" width="12.875" style="24" customWidth="1"/>
    <col min="18" max="18" width="10.875" style="24" customWidth="1"/>
    <col min="19" max="19" width="12" style="24" customWidth="1"/>
    <col min="20" max="20" width="10.875" style="24" customWidth="1"/>
    <col min="21" max="25" width="13.875" style="18" customWidth="1"/>
    <col min="26" max="26" width="13.125" style="13" bestFit="1" customWidth="1"/>
    <col min="27" max="27" width="10.875" style="17"/>
    <col min="28" max="28" width="10.875" style="14"/>
    <col min="29" max="30" width="14.125" style="13" bestFit="1" customWidth="1"/>
    <col min="31" max="31" width="10.875" style="14" customWidth="1"/>
    <col min="32" max="32" width="10.875" style="1" customWidth="1"/>
    <col min="33" max="16384" width="10.875" style="1"/>
  </cols>
  <sheetData>
    <row r="1" spans="1:31" x14ac:dyDescent="0.25">
      <c r="A1" s="25"/>
      <c r="B1" s="25"/>
      <c r="C1" s="25"/>
      <c r="D1" s="25"/>
      <c r="E1" s="25"/>
      <c r="F1" s="25"/>
      <c r="G1" s="25" t="s">
        <v>207</v>
      </c>
      <c r="H1" s="25"/>
      <c r="I1" s="25"/>
      <c r="J1" s="25"/>
      <c r="K1" s="25" t="s">
        <v>208</v>
      </c>
      <c r="L1" s="25"/>
      <c r="M1" s="25"/>
      <c r="N1" s="25"/>
      <c r="O1" s="26" t="s">
        <v>206</v>
      </c>
      <c r="P1" s="26"/>
      <c r="Q1" s="26"/>
      <c r="R1" s="26"/>
      <c r="S1" s="26"/>
      <c r="T1" s="26"/>
      <c r="U1" s="27" t="s">
        <v>205</v>
      </c>
      <c r="V1" s="27"/>
      <c r="W1" s="27"/>
      <c r="X1" s="27"/>
      <c r="Y1" s="27"/>
      <c r="Z1" s="28" t="s">
        <v>203</v>
      </c>
      <c r="AA1" s="28"/>
      <c r="AB1" s="28"/>
      <c r="AC1" s="28"/>
      <c r="AD1" s="28"/>
      <c r="AE1" s="28"/>
    </row>
    <row r="2" spans="1:31" s="2" customFormat="1" ht="62.1" customHeight="1" x14ac:dyDescent="0.25">
      <c r="A2" s="7" t="s">
        <v>369</v>
      </c>
      <c r="B2" s="7" t="s">
        <v>370</v>
      </c>
      <c r="C2" s="7" t="s">
        <v>0</v>
      </c>
      <c r="D2" s="7" t="s">
        <v>1</v>
      </c>
      <c r="E2" s="7" t="s">
        <v>2</v>
      </c>
      <c r="F2" s="3" t="s">
        <v>204</v>
      </c>
      <c r="G2" s="7">
        <v>260</v>
      </c>
      <c r="H2" s="7">
        <v>280</v>
      </c>
      <c r="I2" s="7" t="s">
        <v>4</v>
      </c>
      <c r="J2" s="7" t="s">
        <v>3</v>
      </c>
      <c r="K2" s="7" t="s">
        <v>5</v>
      </c>
      <c r="L2" s="7" t="s">
        <v>6</v>
      </c>
      <c r="M2" s="7" t="s">
        <v>7</v>
      </c>
      <c r="N2" s="7" t="s">
        <v>202</v>
      </c>
      <c r="O2" s="8" t="s">
        <v>8</v>
      </c>
      <c r="P2" s="9" t="s">
        <v>9</v>
      </c>
      <c r="Q2" s="9" t="s">
        <v>10</v>
      </c>
      <c r="R2" s="8" t="s">
        <v>11</v>
      </c>
      <c r="S2" s="9" t="s">
        <v>12</v>
      </c>
      <c r="T2" s="9" t="s">
        <v>13</v>
      </c>
      <c r="U2" s="10" t="s">
        <v>14</v>
      </c>
      <c r="V2" s="10" t="s">
        <v>15</v>
      </c>
      <c r="W2" s="10" t="s">
        <v>16</v>
      </c>
      <c r="X2" s="10" t="s">
        <v>17</v>
      </c>
      <c r="Y2" s="11" t="s">
        <v>18</v>
      </c>
      <c r="Z2" s="9" t="s">
        <v>19</v>
      </c>
      <c r="AA2" s="8" t="s">
        <v>20</v>
      </c>
      <c r="AB2" s="8" t="s">
        <v>21</v>
      </c>
      <c r="AC2" s="9" t="s">
        <v>22</v>
      </c>
      <c r="AD2" s="9" t="s">
        <v>23</v>
      </c>
      <c r="AE2" s="8" t="s">
        <v>24</v>
      </c>
    </row>
    <row r="3" spans="1:31" x14ac:dyDescent="0.25">
      <c r="A3" s="1" t="s">
        <v>212</v>
      </c>
      <c r="B3" s="1" t="s">
        <v>292</v>
      </c>
      <c r="C3" s="1">
        <v>81</v>
      </c>
      <c r="D3" s="1" t="s">
        <v>25</v>
      </c>
      <c r="E3" s="1" t="s">
        <v>26</v>
      </c>
      <c r="F3" s="1" t="s">
        <v>27</v>
      </c>
      <c r="G3" s="1">
        <v>0.28409998491406441</v>
      </c>
      <c r="H3" s="1">
        <v>0.13609999790787697</v>
      </c>
      <c r="I3" s="1">
        <v>227.28</v>
      </c>
      <c r="J3" s="1">
        <v>2.09</v>
      </c>
      <c r="K3" s="1">
        <v>4</v>
      </c>
      <c r="L3" s="4" t="s">
        <v>28</v>
      </c>
      <c r="M3" s="4" t="s">
        <v>29</v>
      </c>
      <c r="N3" s="1">
        <v>100</v>
      </c>
      <c r="O3" s="12" t="s">
        <v>30</v>
      </c>
      <c r="P3" s="13">
        <v>13925986</v>
      </c>
      <c r="Q3" s="13">
        <v>12531687</v>
      </c>
      <c r="R3" s="14">
        <f>(Q3/P3)*100</f>
        <v>89.987789733524068</v>
      </c>
      <c r="S3" s="13">
        <v>1394299</v>
      </c>
      <c r="T3" s="14">
        <f>(S3/P3)*100</f>
        <v>10.012210266475925</v>
      </c>
      <c r="U3" s="15">
        <v>12531687</v>
      </c>
      <c r="V3" s="15">
        <v>25.6</v>
      </c>
      <c r="W3" s="15">
        <v>8706533</v>
      </c>
      <c r="X3" s="15">
        <v>69.48</v>
      </c>
      <c r="Y3" s="16">
        <v>21.1</v>
      </c>
      <c r="Z3" s="13">
        <v>765419</v>
      </c>
      <c r="AA3" s="17">
        <v>196123</v>
      </c>
      <c r="AB3" s="14">
        <v>25.622959450967382</v>
      </c>
      <c r="AC3" s="13">
        <v>8706533</v>
      </c>
      <c r="AD3" s="13">
        <v>4560822</v>
      </c>
      <c r="AE3" s="14">
        <v>52.383905281241105</v>
      </c>
    </row>
    <row r="4" spans="1:31" x14ac:dyDescent="0.25">
      <c r="A4" s="1" t="s">
        <v>211</v>
      </c>
      <c r="B4" s="1" t="s">
        <v>291</v>
      </c>
      <c r="C4" s="1">
        <v>86</v>
      </c>
      <c r="D4" s="1" t="s">
        <v>25</v>
      </c>
      <c r="E4" s="1" t="s">
        <v>26</v>
      </c>
      <c r="F4" s="1" t="s">
        <v>31</v>
      </c>
      <c r="G4" s="1">
        <v>0.30190000310540199</v>
      </c>
      <c r="H4" s="1">
        <v>0.14410000294446945</v>
      </c>
      <c r="I4" s="1">
        <v>241.52</v>
      </c>
      <c r="J4" s="1">
        <v>2.1</v>
      </c>
      <c r="K4" s="1">
        <v>3</v>
      </c>
      <c r="L4" s="4" t="s">
        <v>28</v>
      </c>
      <c r="M4" s="4" t="s">
        <v>32</v>
      </c>
      <c r="N4" s="1">
        <v>100</v>
      </c>
      <c r="O4" s="12" t="s">
        <v>30</v>
      </c>
      <c r="P4" s="13">
        <v>11709022</v>
      </c>
      <c r="Q4" s="13">
        <v>8090857</v>
      </c>
      <c r="R4" s="14">
        <f t="shared" ref="R4:R67" si="0">(Q4/P4)*100</f>
        <v>69.099340662268801</v>
      </c>
      <c r="S4" s="13">
        <v>3618165</v>
      </c>
      <c r="T4" s="14">
        <f t="shared" ref="T4:T67" si="1">(S4/P4)*100</f>
        <v>30.900659337731195</v>
      </c>
      <c r="U4" s="18">
        <v>8090857</v>
      </c>
      <c r="V4" s="18">
        <v>25.3</v>
      </c>
      <c r="W4" s="18">
        <v>5841729</v>
      </c>
      <c r="X4" s="18">
        <v>72.2</v>
      </c>
      <c r="Y4" s="18">
        <v>20.9</v>
      </c>
      <c r="Z4" s="13">
        <v>565343</v>
      </c>
      <c r="AA4" s="17">
        <v>146464</v>
      </c>
      <c r="AB4" s="14">
        <v>25.907104182770457</v>
      </c>
      <c r="AC4" s="13">
        <v>5841729</v>
      </c>
      <c r="AD4" s="13">
        <v>3841104</v>
      </c>
      <c r="AE4" s="14">
        <v>65.752861866752127</v>
      </c>
    </row>
    <row r="5" spans="1:31" x14ac:dyDescent="0.25">
      <c r="A5" s="1" t="s">
        <v>210</v>
      </c>
      <c r="B5" s="1" t="s">
        <v>290</v>
      </c>
      <c r="C5" s="1">
        <v>101</v>
      </c>
      <c r="D5" s="1" t="s">
        <v>25</v>
      </c>
      <c r="E5" s="1" t="s">
        <v>26</v>
      </c>
      <c r="F5" s="1" t="s">
        <v>33</v>
      </c>
      <c r="G5" s="1">
        <v>0.28189999999999998</v>
      </c>
      <c r="H5" s="1">
        <v>0.1366</v>
      </c>
      <c r="I5" s="1">
        <v>225.52</v>
      </c>
      <c r="J5" s="1">
        <v>2.06</v>
      </c>
      <c r="K5" s="1">
        <v>4</v>
      </c>
      <c r="L5" s="4" t="s">
        <v>28</v>
      </c>
      <c r="M5" s="4" t="s">
        <v>34</v>
      </c>
      <c r="N5" s="1">
        <v>100</v>
      </c>
      <c r="O5" s="12" t="s">
        <v>30</v>
      </c>
      <c r="P5" s="13">
        <v>14251110</v>
      </c>
      <c r="Q5" s="13">
        <v>12518744</v>
      </c>
      <c r="R5" s="14">
        <f>(Q5/P5)*100</f>
        <v>87.843992503040113</v>
      </c>
      <c r="S5" s="13">
        <v>1732366</v>
      </c>
      <c r="T5" s="14">
        <f>(S5/P5)*100</f>
        <v>12.156007496959887</v>
      </c>
      <c r="U5" s="18">
        <v>12518744</v>
      </c>
      <c r="V5" s="18">
        <v>26.8</v>
      </c>
      <c r="W5" s="18">
        <v>8214203</v>
      </c>
      <c r="X5" s="18">
        <v>65.62</v>
      </c>
      <c r="Y5" s="18">
        <v>21.1</v>
      </c>
      <c r="Z5" s="13">
        <v>855879</v>
      </c>
      <c r="AA5" s="17">
        <v>262765</v>
      </c>
      <c r="AB5" s="14">
        <v>30.701185564781934</v>
      </c>
      <c r="AC5" s="13">
        <v>8214203</v>
      </c>
      <c r="AD5" s="13">
        <v>5286092</v>
      </c>
      <c r="AE5" s="14">
        <v>64.353072355285107</v>
      </c>
    </row>
    <row r="6" spans="1:31" x14ac:dyDescent="0.25">
      <c r="A6" s="1" t="s">
        <v>209</v>
      </c>
      <c r="B6" s="1" t="s">
        <v>289</v>
      </c>
      <c r="C6" s="1">
        <v>102</v>
      </c>
      <c r="D6" s="1" t="s">
        <v>25</v>
      </c>
      <c r="E6" s="1" t="s">
        <v>26</v>
      </c>
      <c r="F6" s="1" t="s">
        <v>35</v>
      </c>
      <c r="G6" s="1">
        <v>0.26229999999999998</v>
      </c>
      <c r="H6" s="1">
        <v>0.12659999999999999</v>
      </c>
      <c r="I6" s="1">
        <v>209.84</v>
      </c>
      <c r="J6" s="1">
        <v>2.0699999999999998</v>
      </c>
      <c r="K6" s="1">
        <v>3</v>
      </c>
      <c r="L6" s="4" t="s">
        <v>28</v>
      </c>
      <c r="M6" s="4" t="s">
        <v>36</v>
      </c>
      <c r="N6" s="1">
        <v>100</v>
      </c>
      <c r="O6" s="12" t="s">
        <v>30</v>
      </c>
      <c r="P6" s="13">
        <v>11388536</v>
      </c>
      <c r="Q6" s="13">
        <v>9472551</v>
      </c>
      <c r="R6" s="14">
        <f t="shared" si="0"/>
        <v>83.176195781441962</v>
      </c>
      <c r="S6" s="13">
        <v>1915985</v>
      </c>
      <c r="T6" s="14">
        <f t="shared" si="1"/>
        <v>16.823804218558031</v>
      </c>
      <c r="U6" s="18">
        <v>9472551</v>
      </c>
      <c r="V6" s="18">
        <v>23.8</v>
      </c>
      <c r="W6" s="18">
        <v>7479809</v>
      </c>
      <c r="X6" s="18">
        <v>78.959999999999994</v>
      </c>
      <c r="Y6" s="18">
        <v>20.6</v>
      </c>
      <c r="Z6" s="13">
        <v>541986</v>
      </c>
      <c r="AA6" s="17">
        <v>159331</v>
      </c>
      <c r="AB6" s="14">
        <v>29.397622816825525</v>
      </c>
      <c r="AC6" s="13">
        <v>7479809</v>
      </c>
      <c r="AD6" s="13">
        <v>5153844</v>
      </c>
      <c r="AE6" s="14">
        <v>68.903417186187511</v>
      </c>
    </row>
    <row r="7" spans="1:31" x14ac:dyDescent="0.25">
      <c r="A7" s="1" t="s">
        <v>216</v>
      </c>
      <c r="B7" s="1" t="s">
        <v>296</v>
      </c>
      <c r="C7" s="1">
        <v>82</v>
      </c>
      <c r="D7" s="1" t="s">
        <v>25</v>
      </c>
      <c r="E7" s="1" t="s">
        <v>37</v>
      </c>
      <c r="F7" s="1" t="s">
        <v>38</v>
      </c>
      <c r="G7" s="1">
        <v>0.26409998908638954</v>
      </c>
      <c r="H7" s="1">
        <v>0.1250000037252903</v>
      </c>
      <c r="I7" s="1">
        <v>211.28</v>
      </c>
      <c r="J7" s="1">
        <v>2.11</v>
      </c>
      <c r="K7" s="1">
        <v>4</v>
      </c>
      <c r="L7" s="4" t="s">
        <v>28</v>
      </c>
      <c r="M7" s="4" t="s">
        <v>39</v>
      </c>
      <c r="N7" s="1">
        <v>50</v>
      </c>
      <c r="O7" s="12" t="s">
        <v>30</v>
      </c>
      <c r="P7" s="13">
        <v>12780092</v>
      </c>
      <c r="Q7" s="13">
        <v>9689474</v>
      </c>
      <c r="R7" s="14">
        <f t="shared" si="0"/>
        <v>75.816934651174648</v>
      </c>
      <c r="S7" s="13">
        <v>3090618</v>
      </c>
      <c r="T7" s="14">
        <f t="shared" si="1"/>
        <v>24.183065348825345</v>
      </c>
      <c r="U7" s="18">
        <v>9689474</v>
      </c>
      <c r="V7" s="18">
        <v>24.7</v>
      </c>
      <c r="W7" s="18">
        <v>7154889</v>
      </c>
      <c r="X7" s="18">
        <v>73.84</v>
      </c>
      <c r="Y7" s="18">
        <v>20.9</v>
      </c>
      <c r="Z7" s="13">
        <v>676482</v>
      </c>
      <c r="AA7" s="17">
        <v>160147</v>
      </c>
      <c r="AB7" s="14">
        <v>23.673504986089799</v>
      </c>
      <c r="AC7" s="13">
        <v>7154889</v>
      </c>
      <c r="AD7" s="13">
        <v>4070708</v>
      </c>
      <c r="AE7" s="14">
        <v>56.89407620439674</v>
      </c>
    </row>
    <row r="8" spans="1:31" x14ac:dyDescent="0.25">
      <c r="A8" s="1" t="s">
        <v>215</v>
      </c>
      <c r="B8" s="1" t="s">
        <v>295</v>
      </c>
      <c r="C8" s="1">
        <v>89</v>
      </c>
      <c r="D8" s="1" t="s">
        <v>25</v>
      </c>
      <c r="E8" s="1" t="s">
        <v>37</v>
      </c>
      <c r="F8" s="1" t="s">
        <v>40</v>
      </c>
      <c r="G8" s="1">
        <v>0.52299999818205833</v>
      </c>
      <c r="H8" s="1">
        <v>0.25869999453425407</v>
      </c>
      <c r="I8" s="1">
        <v>418.4</v>
      </c>
      <c r="J8" s="1">
        <v>2.02</v>
      </c>
      <c r="K8" s="1">
        <v>4</v>
      </c>
      <c r="L8" s="4" t="s">
        <v>28</v>
      </c>
      <c r="M8" s="4" t="s">
        <v>41</v>
      </c>
      <c r="N8" s="1">
        <v>50</v>
      </c>
      <c r="O8" s="12" t="s">
        <v>30</v>
      </c>
      <c r="P8" s="13">
        <v>12691669</v>
      </c>
      <c r="Q8" s="13">
        <v>7709591</v>
      </c>
      <c r="R8" s="14">
        <f t="shared" si="0"/>
        <v>60.745288897780114</v>
      </c>
      <c r="S8" s="13">
        <v>4982078</v>
      </c>
      <c r="T8" s="14">
        <f t="shared" si="1"/>
        <v>39.254711102219893</v>
      </c>
      <c r="U8" s="18">
        <v>7709591</v>
      </c>
      <c r="V8" s="18">
        <v>23.3</v>
      </c>
      <c r="W8" s="18">
        <v>6307755</v>
      </c>
      <c r="X8" s="18">
        <v>81.819999999999993</v>
      </c>
      <c r="Y8" s="18">
        <v>20.5</v>
      </c>
      <c r="Z8" s="13">
        <v>640437</v>
      </c>
      <c r="AA8" s="17">
        <v>200101</v>
      </c>
      <c r="AB8" s="14">
        <v>31.244447150929755</v>
      </c>
      <c r="AC8" s="13">
        <v>6307755</v>
      </c>
      <c r="AD8" s="13">
        <v>4288251</v>
      </c>
      <c r="AE8" s="14">
        <v>67.983791380610057</v>
      </c>
    </row>
    <row r="9" spans="1:31" x14ac:dyDescent="0.25">
      <c r="A9" s="1" t="s">
        <v>214</v>
      </c>
      <c r="B9" s="1" t="s">
        <v>294</v>
      </c>
      <c r="C9" s="1">
        <v>91</v>
      </c>
      <c r="D9" s="1" t="s">
        <v>25</v>
      </c>
      <c r="E9" s="1" t="s">
        <v>37</v>
      </c>
      <c r="F9" s="1" t="s">
        <v>42</v>
      </c>
      <c r="G9" s="1">
        <v>0.25480000674724579</v>
      </c>
      <c r="H9" s="1">
        <v>0.12269999459385872</v>
      </c>
      <c r="I9" s="1">
        <v>203.84</v>
      </c>
      <c r="J9" s="1">
        <v>2.08</v>
      </c>
      <c r="K9" s="1">
        <v>5</v>
      </c>
      <c r="L9" s="4" t="s">
        <v>28</v>
      </c>
      <c r="M9" s="4" t="s">
        <v>43</v>
      </c>
      <c r="N9" s="1">
        <v>50</v>
      </c>
      <c r="O9" s="12" t="s">
        <v>30</v>
      </c>
      <c r="P9" s="13">
        <v>16238082</v>
      </c>
      <c r="Q9" s="13">
        <v>12324533</v>
      </c>
      <c r="R9" s="14">
        <f t="shared" si="0"/>
        <v>75.898945454272251</v>
      </c>
      <c r="S9" s="13">
        <v>3913549</v>
      </c>
      <c r="T9" s="14">
        <f t="shared" si="1"/>
        <v>24.101054545727756</v>
      </c>
      <c r="U9" s="18">
        <v>12324533</v>
      </c>
      <c r="V9" s="18">
        <v>25.6</v>
      </c>
      <c r="W9" s="18">
        <v>8874737</v>
      </c>
      <c r="X9" s="18">
        <v>72.010000000000005</v>
      </c>
      <c r="Y9" s="18">
        <v>20.9</v>
      </c>
      <c r="Z9" s="13">
        <v>731222</v>
      </c>
      <c r="AA9" s="17">
        <v>219418</v>
      </c>
      <c r="AB9" s="14">
        <v>30.007029328986274</v>
      </c>
      <c r="AC9" s="13">
        <v>8874737</v>
      </c>
      <c r="AD9" s="13">
        <v>6314735</v>
      </c>
      <c r="AE9" s="14">
        <v>71.154052227125149</v>
      </c>
    </row>
    <row r="10" spans="1:31" x14ac:dyDescent="0.25">
      <c r="A10" s="1" t="s">
        <v>213</v>
      </c>
      <c r="B10" s="1" t="s">
        <v>293</v>
      </c>
      <c r="C10" s="1">
        <v>104</v>
      </c>
      <c r="D10" s="1" t="s">
        <v>25</v>
      </c>
      <c r="E10" s="1" t="s">
        <v>37</v>
      </c>
      <c r="F10" s="1" t="s">
        <v>44</v>
      </c>
      <c r="G10" s="1">
        <v>0.26029998436570168</v>
      </c>
      <c r="H10" s="1">
        <v>0.12590000033378601</v>
      </c>
      <c r="I10" s="1">
        <v>208.24</v>
      </c>
      <c r="J10" s="1">
        <v>2.0699999999999998</v>
      </c>
      <c r="K10" s="1">
        <v>4</v>
      </c>
      <c r="L10" s="4" t="s">
        <v>28</v>
      </c>
      <c r="M10" s="4" t="s">
        <v>45</v>
      </c>
      <c r="N10" s="1">
        <v>50</v>
      </c>
      <c r="O10" s="12" t="s">
        <v>30</v>
      </c>
      <c r="P10" s="13">
        <v>14845305</v>
      </c>
      <c r="Q10" s="13">
        <v>12709825</v>
      </c>
      <c r="R10" s="14">
        <f t="shared" si="0"/>
        <v>85.615115351284459</v>
      </c>
      <c r="S10" s="13">
        <v>2135480</v>
      </c>
      <c r="T10" s="14">
        <f t="shared" si="1"/>
        <v>14.384884648715538</v>
      </c>
      <c r="U10" s="18">
        <v>12709825</v>
      </c>
      <c r="V10" s="18">
        <v>23.1</v>
      </c>
      <c r="W10" s="18">
        <v>10461618</v>
      </c>
      <c r="X10" s="18">
        <v>82.31</v>
      </c>
      <c r="Y10" s="18">
        <v>20.8</v>
      </c>
      <c r="Z10" s="13">
        <v>1035929</v>
      </c>
      <c r="AA10" s="17">
        <v>263105</v>
      </c>
      <c r="AB10" s="14">
        <v>25.39797611612379</v>
      </c>
      <c r="AC10" s="13">
        <v>10461618</v>
      </c>
      <c r="AD10" s="13">
        <v>6228553</v>
      </c>
      <c r="AE10" s="14">
        <v>59.537186312862886</v>
      </c>
    </row>
    <row r="11" spans="1:31" x14ac:dyDescent="0.25">
      <c r="A11" s="1" t="s">
        <v>228</v>
      </c>
      <c r="B11" s="1" t="s">
        <v>308</v>
      </c>
      <c r="C11" s="1">
        <v>92</v>
      </c>
      <c r="D11" s="1" t="s">
        <v>25</v>
      </c>
      <c r="E11" s="1" t="s">
        <v>46</v>
      </c>
      <c r="F11" s="1" t="s">
        <v>47</v>
      </c>
      <c r="G11" s="1">
        <v>0.24749999493360519</v>
      </c>
      <c r="H11" s="1">
        <v>0.12000000104308128</v>
      </c>
      <c r="I11" s="1">
        <v>198</v>
      </c>
      <c r="J11" s="1">
        <v>2.06</v>
      </c>
      <c r="K11" s="1">
        <v>4</v>
      </c>
      <c r="L11" s="4" t="s">
        <v>28</v>
      </c>
      <c r="M11" s="4" t="s">
        <v>48</v>
      </c>
      <c r="N11" s="1">
        <v>50</v>
      </c>
      <c r="O11" s="12" t="s">
        <v>30</v>
      </c>
      <c r="P11" s="13">
        <v>14342481</v>
      </c>
      <c r="Q11" s="13">
        <v>12559716</v>
      </c>
      <c r="R11" s="14">
        <f t="shared" si="0"/>
        <v>87.57003756881393</v>
      </c>
      <c r="S11" s="13">
        <v>1782765</v>
      </c>
      <c r="T11" s="14">
        <f t="shared" si="1"/>
        <v>12.429962431186068</v>
      </c>
      <c r="U11" s="18">
        <v>12559716</v>
      </c>
      <c r="V11" s="18">
        <v>22.9</v>
      </c>
      <c r="W11" s="18">
        <v>10580746</v>
      </c>
      <c r="X11" s="18">
        <v>84.24</v>
      </c>
      <c r="Y11" s="18">
        <v>20.7</v>
      </c>
      <c r="Z11" s="13">
        <v>748388</v>
      </c>
      <c r="AA11" s="17">
        <v>225959</v>
      </c>
      <c r="AB11" s="14">
        <v>30.192760974253996</v>
      </c>
      <c r="AC11" s="13">
        <v>10580746</v>
      </c>
      <c r="AD11" s="13">
        <v>7684893</v>
      </c>
      <c r="AE11" s="14">
        <v>72.630918462649035</v>
      </c>
    </row>
    <row r="12" spans="1:31" x14ac:dyDescent="0.25">
      <c r="A12" s="1" t="s">
        <v>227</v>
      </c>
      <c r="B12" s="1" t="s">
        <v>307</v>
      </c>
      <c r="C12" s="1">
        <v>94</v>
      </c>
      <c r="D12" s="1" t="s">
        <v>25</v>
      </c>
      <c r="E12" s="1" t="s">
        <v>46</v>
      </c>
      <c r="F12" s="1" t="s">
        <v>49</v>
      </c>
      <c r="G12" s="1">
        <v>0.26469999999999999</v>
      </c>
      <c r="H12" s="1">
        <v>0.1305</v>
      </c>
      <c r="I12" s="1">
        <v>211.76</v>
      </c>
      <c r="J12" s="1">
        <v>2.0299999999999998</v>
      </c>
      <c r="K12" s="1">
        <v>5</v>
      </c>
      <c r="L12" s="4" t="s">
        <v>28</v>
      </c>
      <c r="M12" s="4" t="s">
        <v>50</v>
      </c>
      <c r="N12" s="1">
        <v>50</v>
      </c>
      <c r="O12" s="12" t="s">
        <v>30</v>
      </c>
      <c r="P12" s="13">
        <v>16561813</v>
      </c>
      <c r="Q12" s="13">
        <v>13411785</v>
      </c>
      <c r="R12" s="14">
        <f t="shared" si="0"/>
        <v>80.980174090843789</v>
      </c>
      <c r="S12" s="13">
        <v>3150028</v>
      </c>
      <c r="T12" s="14">
        <f t="shared" si="1"/>
        <v>19.0198259091562</v>
      </c>
      <c r="U12" s="18">
        <v>13411785</v>
      </c>
      <c r="V12" s="18">
        <v>22.4</v>
      </c>
      <c r="W12" s="18">
        <v>11536462</v>
      </c>
      <c r="X12" s="18">
        <v>86.02</v>
      </c>
      <c r="Y12" s="18">
        <v>20.3</v>
      </c>
      <c r="Z12" s="13">
        <v>926468</v>
      </c>
      <c r="AA12" s="17">
        <v>306201</v>
      </c>
      <c r="AB12" s="14">
        <v>33.050358997828312</v>
      </c>
      <c r="AC12" s="13">
        <v>11536462</v>
      </c>
      <c r="AD12" s="13">
        <v>8384993</v>
      </c>
      <c r="AE12" s="14">
        <v>72.682534732052162</v>
      </c>
    </row>
    <row r="13" spans="1:31" x14ac:dyDescent="0.25">
      <c r="A13" s="1" t="s">
        <v>226</v>
      </c>
      <c r="B13" s="1" t="s">
        <v>306</v>
      </c>
      <c r="C13" s="1">
        <v>108</v>
      </c>
      <c r="D13" s="1" t="s">
        <v>25</v>
      </c>
      <c r="E13" s="1" t="s">
        <v>46</v>
      </c>
      <c r="F13" s="1" t="s">
        <v>51</v>
      </c>
      <c r="G13" s="1">
        <v>0.27679999999999999</v>
      </c>
      <c r="H13" s="1">
        <v>0.13550000000000001</v>
      </c>
      <c r="I13" s="1">
        <v>221.44</v>
      </c>
      <c r="J13" s="1">
        <v>2.04</v>
      </c>
      <c r="K13" s="1">
        <v>4</v>
      </c>
      <c r="L13" s="4" t="s">
        <v>28</v>
      </c>
      <c r="M13" s="4" t="s">
        <v>52</v>
      </c>
      <c r="N13" s="1">
        <v>50</v>
      </c>
      <c r="O13" s="12" t="s">
        <v>30</v>
      </c>
      <c r="P13" s="13">
        <v>13219983</v>
      </c>
      <c r="Q13" s="13">
        <v>9185943</v>
      </c>
      <c r="R13" s="14">
        <f t="shared" si="0"/>
        <v>69.485286024951776</v>
      </c>
      <c r="S13" s="13">
        <v>4034040</v>
      </c>
      <c r="T13" s="14">
        <f t="shared" si="1"/>
        <v>30.514713975048231</v>
      </c>
      <c r="U13" s="18">
        <v>9185943</v>
      </c>
      <c r="V13" s="18">
        <v>23.9</v>
      </c>
      <c r="W13" s="18">
        <v>7233956</v>
      </c>
      <c r="X13" s="18">
        <v>78.75</v>
      </c>
      <c r="Y13" s="18">
        <v>20.6</v>
      </c>
      <c r="Z13" s="13">
        <v>706483</v>
      </c>
      <c r="AA13" s="17">
        <v>198112</v>
      </c>
      <c r="AB13" s="14">
        <v>28.042005257026709</v>
      </c>
      <c r="AC13" s="13">
        <v>7233956</v>
      </c>
      <c r="AD13" s="13">
        <v>4455405</v>
      </c>
      <c r="AE13" s="14">
        <v>61.590158966960814</v>
      </c>
    </row>
    <row r="14" spans="1:31" x14ac:dyDescent="0.25">
      <c r="A14" s="1" t="s">
        <v>225</v>
      </c>
      <c r="B14" s="1" t="s">
        <v>305</v>
      </c>
      <c r="C14" s="1">
        <v>114</v>
      </c>
      <c r="D14" s="1" t="s">
        <v>25</v>
      </c>
      <c r="E14" s="1" t="s">
        <v>46</v>
      </c>
      <c r="F14" s="1" t="s">
        <v>53</v>
      </c>
      <c r="G14" s="1">
        <v>0.26320000365376472</v>
      </c>
      <c r="H14" s="1">
        <v>0.12310000509023666</v>
      </c>
      <c r="I14" s="1">
        <v>210.56</v>
      </c>
      <c r="J14" s="1">
        <v>2.14</v>
      </c>
      <c r="K14" s="1">
        <v>5</v>
      </c>
      <c r="L14" s="4" t="s">
        <v>28</v>
      </c>
      <c r="M14" s="4" t="s">
        <v>54</v>
      </c>
      <c r="N14" s="1">
        <v>50</v>
      </c>
      <c r="O14" s="12" t="s">
        <v>30</v>
      </c>
      <c r="P14" s="13">
        <v>17981935</v>
      </c>
      <c r="Q14" s="13">
        <v>13933995</v>
      </c>
      <c r="R14" s="14">
        <f t="shared" si="0"/>
        <v>77.488852006193994</v>
      </c>
      <c r="S14" s="13">
        <v>4047940</v>
      </c>
      <c r="T14" s="14">
        <f t="shared" si="1"/>
        <v>22.511147993806006</v>
      </c>
      <c r="U14" s="18">
        <v>13933995</v>
      </c>
      <c r="V14" s="18">
        <v>28.8</v>
      </c>
      <c r="W14" s="18">
        <v>8216204</v>
      </c>
      <c r="X14" s="18">
        <v>58.97</v>
      </c>
      <c r="Y14" s="18">
        <v>21.4</v>
      </c>
      <c r="Z14" s="13">
        <v>666932</v>
      </c>
      <c r="AA14" s="17">
        <v>234071</v>
      </c>
      <c r="AB14" s="14">
        <v>35.096681520754743</v>
      </c>
      <c r="AC14" s="13">
        <v>8216204</v>
      </c>
      <c r="AD14" s="13">
        <v>5230635</v>
      </c>
      <c r="AE14" s="14">
        <v>63.662428537558228</v>
      </c>
    </row>
    <row r="15" spans="1:31" x14ac:dyDescent="0.25">
      <c r="A15" s="1" t="s">
        <v>220</v>
      </c>
      <c r="B15" s="1" t="s">
        <v>300</v>
      </c>
      <c r="C15" s="1">
        <v>96</v>
      </c>
      <c r="D15" s="1" t="s">
        <v>25</v>
      </c>
      <c r="E15" s="1" t="s">
        <v>55</v>
      </c>
      <c r="F15" s="1" t="s">
        <v>56</v>
      </c>
      <c r="G15" s="1">
        <v>0.2515</v>
      </c>
      <c r="H15" s="1">
        <v>0.1195</v>
      </c>
      <c r="I15" s="1">
        <v>201.2</v>
      </c>
      <c r="J15" s="1">
        <v>2.1</v>
      </c>
      <c r="K15" s="1">
        <v>4</v>
      </c>
      <c r="L15" s="4" t="s">
        <v>28</v>
      </c>
      <c r="M15" s="4" t="s">
        <v>57</v>
      </c>
      <c r="N15" s="1">
        <v>50</v>
      </c>
      <c r="O15" s="12" t="s">
        <v>30</v>
      </c>
      <c r="P15" s="13">
        <v>12891588</v>
      </c>
      <c r="Q15" s="13">
        <v>11741743</v>
      </c>
      <c r="R15" s="14">
        <f t="shared" si="0"/>
        <v>91.080656626631267</v>
      </c>
      <c r="S15" s="13">
        <v>1149845</v>
      </c>
      <c r="T15" s="14">
        <f t="shared" si="1"/>
        <v>8.9193433733687417</v>
      </c>
      <c r="U15" s="18">
        <v>11741743</v>
      </c>
      <c r="V15" s="18">
        <v>23.2</v>
      </c>
      <c r="W15" s="18">
        <v>9639863</v>
      </c>
      <c r="X15" s="18">
        <v>82.1</v>
      </c>
      <c r="Y15" s="18">
        <v>20.7</v>
      </c>
      <c r="Z15" s="13">
        <v>687947</v>
      </c>
      <c r="AA15" s="17">
        <v>191861</v>
      </c>
      <c r="AB15" s="14">
        <v>27.888921675652341</v>
      </c>
      <c r="AC15" s="13">
        <v>9639863</v>
      </c>
      <c r="AD15" s="13">
        <v>6984102</v>
      </c>
      <c r="AE15" s="14">
        <v>72.450220506245785</v>
      </c>
    </row>
    <row r="16" spans="1:31" x14ac:dyDescent="0.25">
      <c r="A16" s="1" t="s">
        <v>219</v>
      </c>
      <c r="B16" s="1" t="s">
        <v>299</v>
      </c>
      <c r="C16" s="1">
        <v>97</v>
      </c>
      <c r="D16" s="1" t="s">
        <v>25</v>
      </c>
      <c r="E16" s="1" t="s">
        <v>55</v>
      </c>
      <c r="F16" s="1" t="s">
        <v>58</v>
      </c>
      <c r="G16" s="1">
        <v>0.25840000000000002</v>
      </c>
      <c r="H16" s="1">
        <v>0.1346</v>
      </c>
      <c r="I16" s="1">
        <v>206.72</v>
      </c>
      <c r="J16" s="1">
        <v>1.92</v>
      </c>
      <c r="K16" s="1">
        <v>4</v>
      </c>
      <c r="L16" s="4" t="s">
        <v>28</v>
      </c>
      <c r="M16" s="4" t="s">
        <v>59</v>
      </c>
      <c r="N16" s="1">
        <v>50</v>
      </c>
      <c r="O16" s="12" t="s">
        <v>30</v>
      </c>
      <c r="P16" s="13">
        <v>14667948</v>
      </c>
      <c r="Q16" s="13">
        <v>11526648</v>
      </c>
      <c r="R16" s="14">
        <f t="shared" si="0"/>
        <v>78.58391644148179</v>
      </c>
      <c r="S16" s="13">
        <v>3141300</v>
      </c>
      <c r="T16" s="14">
        <f t="shared" si="1"/>
        <v>21.416083558518206</v>
      </c>
      <c r="U16" s="18">
        <v>11526648</v>
      </c>
      <c r="V16" s="18">
        <v>22.7</v>
      </c>
      <c r="W16" s="18">
        <v>9785357</v>
      </c>
      <c r="X16" s="18">
        <v>84.89</v>
      </c>
      <c r="Y16" s="18">
        <v>20.5</v>
      </c>
      <c r="Z16" s="13">
        <v>634542</v>
      </c>
      <c r="AA16" s="17">
        <v>180811</v>
      </c>
      <c r="AB16" s="14">
        <v>28.494725329450215</v>
      </c>
      <c r="AC16" s="13">
        <v>9785357</v>
      </c>
      <c r="AD16" s="13">
        <v>7377805</v>
      </c>
      <c r="AE16" s="14">
        <v>75.39638053062346</v>
      </c>
    </row>
    <row r="17" spans="1:31" x14ac:dyDescent="0.25">
      <c r="A17" s="1" t="s">
        <v>218</v>
      </c>
      <c r="B17" s="1" t="s">
        <v>298</v>
      </c>
      <c r="C17" s="1">
        <v>110</v>
      </c>
      <c r="D17" s="1" t="s">
        <v>25</v>
      </c>
      <c r="E17" s="1" t="s">
        <v>55</v>
      </c>
      <c r="F17" s="1" t="s">
        <v>60</v>
      </c>
      <c r="G17" s="1">
        <v>0.25039999559521675</v>
      </c>
      <c r="H17" s="1">
        <v>0.12049999088048935</v>
      </c>
      <c r="I17" s="1">
        <v>200.32</v>
      </c>
      <c r="J17" s="1">
        <v>2.08</v>
      </c>
      <c r="K17" s="1">
        <v>4</v>
      </c>
      <c r="L17" s="4" t="s">
        <v>28</v>
      </c>
      <c r="M17" s="4" t="s">
        <v>61</v>
      </c>
      <c r="N17" s="1">
        <v>50</v>
      </c>
      <c r="O17" s="12" t="s">
        <v>30</v>
      </c>
      <c r="P17" s="13">
        <v>13329802</v>
      </c>
      <c r="Q17" s="13">
        <v>12402446</v>
      </c>
      <c r="R17" s="14">
        <f t="shared" si="0"/>
        <v>93.04298743522223</v>
      </c>
      <c r="S17" s="13">
        <v>927356</v>
      </c>
      <c r="T17" s="14">
        <f t="shared" si="1"/>
        <v>6.9570125647777816</v>
      </c>
      <c r="U17" s="18">
        <v>12402446</v>
      </c>
      <c r="V17" s="18">
        <v>25.5</v>
      </c>
      <c r="W17" s="18">
        <v>8665960</v>
      </c>
      <c r="X17" s="18">
        <v>69.87</v>
      </c>
      <c r="Y17" s="18">
        <v>21.2</v>
      </c>
      <c r="Z17" s="13">
        <v>844328</v>
      </c>
      <c r="AA17" s="17">
        <v>214348</v>
      </c>
      <c r="AB17" s="14">
        <v>25.386816497853914</v>
      </c>
      <c r="AC17" s="13">
        <v>8665960</v>
      </c>
      <c r="AD17" s="13">
        <v>5044478</v>
      </c>
      <c r="AE17" s="14">
        <v>58.210261759805029</v>
      </c>
    </row>
    <row r="18" spans="1:31" x14ac:dyDescent="0.25">
      <c r="A18" s="1" t="s">
        <v>217</v>
      </c>
      <c r="B18" s="1" t="s">
        <v>297</v>
      </c>
      <c r="C18" s="1">
        <v>111</v>
      </c>
      <c r="D18" s="1" t="s">
        <v>25</v>
      </c>
      <c r="E18" s="1" t="s">
        <v>55</v>
      </c>
      <c r="F18" s="1" t="s">
        <v>62</v>
      </c>
      <c r="G18" s="1">
        <v>0.25430000000000003</v>
      </c>
      <c r="H18" s="1">
        <v>0.12429999999999999</v>
      </c>
      <c r="I18" s="1">
        <v>203.44</v>
      </c>
      <c r="J18" s="1">
        <v>2.0499999999999998</v>
      </c>
      <c r="K18" s="1">
        <v>4</v>
      </c>
      <c r="L18" s="4" t="s">
        <v>28</v>
      </c>
      <c r="M18" s="4" t="s">
        <v>63</v>
      </c>
      <c r="N18" s="1">
        <v>50</v>
      </c>
      <c r="O18" s="12" t="s">
        <v>30</v>
      </c>
      <c r="P18" s="13">
        <v>15029997</v>
      </c>
      <c r="Q18" s="13">
        <v>12860469</v>
      </c>
      <c r="R18" s="14">
        <f t="shared" si="0"/>
        <v>85.565346420228821</v>
      </c>
      <c r="S18" s="13">
        <v>2169528</v>
      </c>
      <c r="T18" s="14">
        <f t="shared" si="1"/>
        <v>14.434653579771172</v>
      </c>
      <c r="U18" s="18">
        <v>12860469</v>
      </c>
      <c r="V18" s="18">
        <v>26.2</v>
      </c>
      <c r="W18" s="18">
        <v>8685065</v>
      </c>
      <c r="X18" s="18">
        <v>67.53</v>
      </c>
      <c r="Y18" s="18">
        <v>21</v>
      </c>
      <c r="Z18" s="13">
        <v>771705</v>
      </c>
      <c r="AA18" s="17">
        <v>225148</v>
      </c>
      <c r="AB18" s="14">
        <v>29.175397334473661</v>
      </c>
      <c r="AC18" s="13">
        <v>8685065</v>
      </c>
      <c r="AD18" s="13">
        <v>5559490</v>
      </c>
      <c r="AE18" s="14">
        <v>64.012071297106004</v>
      </c>
    </row>
    <row r="19" spans="1:31" x14ac:dyDescent="0.25">
      <c r="A19" s="1" t="s">
        <v>224</v>
      </c>
      <c r="B19" s="1" t="s">
        <v>304</v>
      </c>
      <c r="C19" s="1">
        <v>98</v>
      </c>
      <c r="D19" s="1" t="s">
        <v>25</v>
      </c>
      <c r="E19" s="1" t="s">
        <v>64</v>
      </c>
      <c r="F19" s="1" t="s">
        <v>65</v>
      </c>
      <c r="G19" s="1">
        <v>0.24949998781085014</v>
      </c>
      <c r="H19" s="1">
        <v>0.12010000646114349</v>
      </c>
      <c r="I19" s="1">
        <v>199.6</v>
      </c>
      <c r="J19" s="1">
        <v>2.08</v>
      </c>
      <c r="K19" s="1">
        <v>3</v>
      </c>
      <c r="L19" s="4" t="s">
        <v>28</v>
      </c>
      <c r="M19" s="4" t="s">
        <v>66</v>
      </c>
      <c r="N19" s="1">
        <v>50</v>
      </c>
      <c r="O19" s="12" t="s">
        <v>30</v>
      </c>
      <c r="P19" s="13">
        <v>11764641</v>
      </c>
      <c r="Q19" s="13">
        <v>9691536</v>
      </c>
      <c r="R19" s="14">
        <f t="shared" si="0"/>
        <v>82.378510317484398</v>
      </c>
      <c r="S19" s="13">
        <v>2073105</v>
      </c>
      <c r="T19" s="14">
        <f t="shared" si="1"/>
        <v>17.621489682515598</v>
      </c>
      <c r="U19" s="18">
        <v>9691536</v>
      </c>
      <c r="V19" s="18">
        <v>24.4</v>
      </c>
      <c r="W19" s="18">
        <v>7456340</v>
      </c>
      <c r="X19" s="18">
        <v>76.94</v>
      </c>
      <c r="Y19" s="18">
        <v>20.8</v>
      </c>
      <c r="Z19" s="13">
        <v>587032</v>
      </c>
      <c r="AA19" s="17">
        <v>188056</v>
      </c>
      <c r="AB19" s="14">
        <v>32.035050900121284</v>
      </c>
      <c r="AC19" s="13">
        <v>7456340</v>
      </c>
      <c r="AD19" s="13">
        <v>5499711</v>
      </c>
      <c r="AE19" s="14">
        <v>73.758854880544618</v>
      </c>
    </row>
    <row r="20" spans="1:31" x14ac:dyDescent="0.25">
      <c r="A20" s="1" t="s">
        <v>223</v>
      </c>
      <c r="B20" s="1" t="s">
        <v>303</v>
      </c>
      <c r="C20" s="1">
        <v>112</v>
      </c>
      <c r="D20" s="1" t="s">
        <v>25</v>
      </c>
      <c r="E20" s="1" t="s">
        <v>64</v>
      </c>
      <c r="F20" s="1" t="s">
        <v>67</v>
      </c>
      <c r="G20" s="1">
        <v>0.2505</v>
      </c>
      <c r="H20" s="1">
        <v>0.1176</v>
      </c>
      <c r="I20" s="1">
        <v>200.4</v>
      </c>
      <c r="J20" s="1">
        <v>2.13</v>
      </c>
      <c r="K20" s="1">
        <v>5</v>
      </c>
      <c r="L20" s="4" t="s">
        <v>28</v>
      </c>
      <c r="M20" s="4" t="s">
        <v>68</v>
      </c>
      <c r="N20" s="1">
        <v>50</v>
      </c>
      <c r="O20" s="12" t="s">
        <v>30</v>
      </c>
      <c r="P20" s="13">
        <v>17865001</v>
      </c>
      <c r="Q20" s="13">
        <v>13472791</v>
      </c>
      <c r="R20" s="14">
        <f t="shared" si="0"/>
        <v>75.414443021861572</v>
      </c>
      <c r="S20" s="13">
        <v>4392210</v>
      </c>
      <c r="T20" s="14">
        <f t="shared" si="1"/>
        <v>24.585556978138428</v>
      </c>
      <c r="U20" s="18">
        <v>13472791</v>
      </c>
      <c r="V20" s="18">
        <v>28.2</v>
      </c>
      <c r="W20" s="18">
        <v>7695671</v>
      </c>
      <c r="X20" s="18">
        <v>57.12</v>
      </c>
      <c r="Y20" s="18">
        <v>21.1</v>
      </c>
      <c r="Z20" s="13">
        <v>865820</v>
      </c>
      <c r="AA20" s="17">
        <v>200534</v>
      </c>
      <c r="AB20" s="14">
        <v>23.161165138250446</v>
      </c>
      <c r="AC20" s="13">
        <v>7695671</v>
      </c>
      <c r="AD20" s="13">
        <v>4037484</v>
      </c>
      <c r="AE20" s="14">
        <v>52.464353010933031</v>
      </c>
    </row>
    <row r="21" spans="1:31" x14ac:dyDescent="0.25">
      <c r="A21" s="1" t="s">
        <v>222</v>
      </c>
      <c r="B21" s="1" t="s">
        <v>302</v>
      </c>
      <c r="C21" s="1">
        <v>118</v>
      </c>
      <c r="D21" s="1" t="s">
        <v>25</v>
      </c>
      <c r="E21" s="1" t="s">
        <v>64</v>
      </c>
      <c r="F21" s="1" t="s">
        <v>69</v>
      </c>
      <c r="G21" s="1">
        <v>0.26230001822113991</v>
      </c>
      <c r="H21" s="1">
        <v>0.12440000474452972</v>
      </c>
      <c r="I21" s="1">
        <v>209.84</v>
      </c>
      <c r="J21" s="1">
        <v>2.11</v>
      </c>
      <c r="K21" s="1">
        <v>4</v>
      </c>
      <c r="L21" s="4" t="s">
        <v>28</v>
      </c>
      <c r="M21" s="4" t="s">
        <v>70</v>
      </c>
      <c r="N21" s="1">
        <v>50</v>
      </c>
      <c r="O21" s="12" t="s">
        <v>30</v>
      </c>
      <c r="P21" s="13">
        <v>12649017</v>
      </c>
      <c r="Q21" s="13">
        <v>9881714</v>
      </c>
      <c r="R21" s="14">
        <f t="shared" si="0"/>
        <v>78.122386901685729</v>
      </c>
      <c r="S21" s="13">
        <v>2767303</v>
      </c>
      <c r="T21" s="14">
        <f t="shared" si="1"/>
        <v>21.877613098314281</v>
      </c>
      <c r="U21" s="18">
        <v>11142060</v>
      </c>
      <c r="V21" s="18">
        <v>24.6</v>
      </c>
      <c r="W21" s="18">
        <v>8332628</v>
      </c>
      <c r="X21" s="18">
        <v>74.790000000000006</v>
      </c>
      <c r="Y21" s="18">
        <v>21.2</v>
      </c>
      <c r="Z21" s="13">
        <v>635220</v>
      </c>
      <c r="AA21" s="17">
        <v>197304</v>
      </c>
      <c r="AB21" s="14">
        <v>31.060734863511851</v>
      </c>
      <c r="AC21" s="13">
        <v>8332628</v>
      </c>
      <c r="AD21" s="13">
        <v>4979871</v>
      </c>
      <c r="AE21" s="14">
        <v>59.763510383518856</v>
      </c>
    </row>
    <row r="22" spans="1:31" x14ac:dyDescent="0.25">
      <c r="A22" s="1" t="s">
        <v>221</v>
      </c>
      <c r="B22" s="1" t="s">
        <v>301</v>
      </c>
      <c r="C22" s="1">
        <v>119</v>
      </c>
      <c r="D22" s="1" t="s">
        <v>25</v>
      </c>
      <c r="E22" s="1" t="s">
        <v>64</v>
      </c>
      <c r="F22" s="1" t="s">
        <v>71</v>
      </c>
      <c r="G22" s="1">
        <v>0.42399999499320984</v>
      </c>
      <c r="H22" s="1">
        <v>0.20089999586343765</v>
      </c>
      <c r="I22" s="1">
        <v>339.2</v>
      </c>
      <c r="J22" s="1">
        <v>2.11</v>
      </c>
      <c r="K22" s="1">
        <v>4</v>
      </c>
      <c r="L22" s="4" t="s">
        <v>28</v>
      </c>
      <c r="M22" s="4" t="s">
        <v>72</v>
      </c>
      <c r="N22" s="1">
        <v>50</v>
      </c>
      <c r="O22" s="12" t="s">
        <v>30</v>
      </c>
      <c r="P22" s="13">
        <v>12597096</v>
      </c>
      <c r="Q22" s="13">
        <v>11142060</v>
      </c>
      <c r="R22" s="14">
        <f t="shared" si="0"/>
        <v>88.449433107440001</v>
      </c>
      <c r="S22" s="13">
        <v>1455036</v>
      </c>
      <c r="T22" s="14">
        <f t="shared" si="1"/>
        <v>11.550566892559999</v>
      </c>
      <c r="U22" s="18">
        <v>9881714</v>
      </c>
      <c r="V22" s="18">
        <v>25.2</v>
      </c>
      <c r="W22" s="18">
        <v>7074571</v>
      </c>
      <c r="X22" s="18">
        <v>71.59</v>
      </c>
      <c r="Y22" s="18">
        <v>21.1</v>
      </c>
      <c r="Z22" s="13">
        <v>629283</v>
      </c>
      <c r="AA22" s="17">
        <v>228377</v>
      </c>
      <c r="AB22" s="14">
        <v>36.291620781111199</v>
      </c>
      <c r="AC22" s="13">
        <v>7074571</v>
      </c>
      <c r="AD22" s="13">
        <v>4542940</v>
      </c>
      <c r="AE22" s="14">
        <v>64.215059824828955</v>
      </c>
    </row>
    <row r="23" spans="1:31" x14ac:dyDescent="0.25">
      <c r="A23" s="1" t="s">
        <v>232</v>
      </c>
      <c r="B23" s="1" t="s">
        <v>312</v>
      </c>
      <c r="C23" s="1">
        <v>31</v>
      </c>
      <c r="D23" s="1" t="s">
        <v>73</v>
      </c>
      <c r="E23" s="1" t="s">
        <v>26</v>
      </c>
      <c r="F23" s="1" t="s">
        <v>74</v>
      </c>
      <c r="G23" s="1">
        <v>0.36629999056458473</v>
      </c>
      <c r="H23" s="1">
        <v>0.17329999431967735</v>
      </c>
      <c r="I23" s="1">
        <v>293.04000000000002</v>
      </c>
      <c r="J23" s="1">
        <v>2.11</v>
      </c>
      <c r="K23" s="1">
        <v>3</v>
      </c>
      <c r="L23" s="4" t="s">
        <v>28</v>
      </c>
      <c r="M23" s="4" t="s">
        <v>75</v>
      </c>
      <c r="N23" s="1">
        <v>50</v>
      </c>
      <c r="O23" s="12" t="s">
        <v>30</v>
      </c>
      <c r="P23" s="13">
        <v>11936271</v>
      </c>
      <c r="Q23" s="13">
        <v>10322312</v>
      </c>
      <c r="R23" s="14">
        <f t="shared" si="0"/>
        <v>86.478532533317988</v>
      </c>
      <c r="S23" s="13">
        <v>1613959</v>
      </c>
      <c r="T23" s="14">
        <f t="shared" si="1"/>
        <v>13.521467466682017</v>
      </c>
      <c r="U23" s="18">
        <v>10322312</v>
      </c>
      <c r="V23" s="18">
        <v>26.1</v>
      </c>
      <c r="W23" s="18">
        <v>7521370</v>
      </c>
      <c r="X23" s="18">
        <v>72.87</v>
      </c>
      <c r="Y23" s="18">
        <v>21.7</v>
      </c>
      <c r="Z23" s="13">
        <v>1000955</v>
      </c>
      <c r="AA23" s="17">
        <v>382908</v>
      </c>
      <c r="AB23" s="14">
        <v>38.254267174848025</v>
      </c>
      <c r="AC23" s="13">
        <v>7521370</v>
      </c>
      <c r="AD23" s="13">
        <v>5507675</v>
      </c>
      <c r="AE23" s="14">
        <v>73.227018482005263</v>
      </c>
    </row>
    <row r="24" spans="1:31" x14ac:dyDescent="0.25">
      <c r="A24" s="1" t="s">
        <v>231</v>
      </c>
      <c r="B24" s="1" t="s">
        <v>311</v>
      </c>
      <c r="C24" s="1">
        <v>32</v>
      </c>
      <c r="D24" s="1" t="s">
        <v>73</v>
      </c>
      <c r="E24" s="1" t="s">
        <v>26</v>
      </c>
      <c r="F24" s="1" t="s">
        <v>76</v>
      </c>
      <c r="G24" s="1">
        <v>0.34080001339316368</v>
      </c>
      <c r="H24" s="1">
        <v>0.15980000048875809</v>
      </c>
      <c r="I24" s="1">
        <v>272.64</v>
      </c>
      <c r="J24" s="1">
        <v>2.13</v>
      </c>
      <c r="K24" s="1">
        <v>3</v>
      </c>
      <c r="L24" s="4" t="s">
        <v>28</v>
      </c>
      <c r="M24" s="4" t="s">
        <v>77</v>
      </c>
      <c r="N24" s="1">
        <v>50</v>
      </c>
      <c r="O24" s="12" t="s">
        <v>30</v>
      </c>
      <c r="P24" s="13">
        <v>11595360</v>
      </c>
      <c r="Q24" s="13">
        <v>7985718</v>
      </c>
      <c r="R24" s="14">
        <f t="shared" si="0"/>
        <v>68.869944529535957</v>
      </c>
      <c r="S24" s="13">
        <v>3609642</v>
      </c>
      <c r="T24" s="14">
        <f t="shared" si="1"/>
        <v>31.130055470464047</v>
      </c>
      <c r="U24" s="18">
        <v>7985718</v>
      </c>
      <c r="V24" s="18">
        <v>25.8</v>
      </c>
      <c r="W24" s="18">
        <v>5702283</v>
      </c>
      <c r="X24" s="18">
        <v>71.41</v>
      </c>
      <c r="Y24" s="18">
        <v>21.4</v>
      </c>
      <c r="Z24" s="13">
        <v>1022317</v>
      </c>
      <c r="AA24" s="17">
        <v>609608</v>
      </c>
      <c r="AB24" s="14">
        <v>59.630036475965873</v>
      </c>
      <c r="AC24" s="13">
        <v>5702283</v>
      </c>
      <c r="AD24" s="13">
        <v>4609245</v>
      </c>
      <c r="AE24" s="14">
        <v>80.83157219660967</v>
      </c>
    </row>
    <row r="25" spans="1:31" x14ac:dyDescent="0.25">
      <c r="A25" s="1" t="s">
        <v>230</v>
      </c>
      <c r="B25" s="1" t="s">
        <v>310</v>
      </c>
      <c r="C25" s="1">
        <v>33</v>
      </c>
      <c r="D25" s="1" t="s">
        <v>73</v>
      </c>
      <c r="E25" s="1" t="s">
        <v>26</v>
      </c>
      <c r="F25" s="1" t="s">
        <v>78</v>
      </c>
      <c r="G25" s="1">
        <v>0.37749999761581421</v>
      </c>
      <c r="H25" s="1">
        <v>0.17799999564886093</v>
      </c>
      <c r="I25" s="1">
        <v>302</v>
      </c>
      <c r="J25" s="1">
        <v>2.12</v>
      </c>
      <c r="K25" s="1">
        <v>4</v>
      </c>
      <c r="L25" s="4" t="s">
        <v>28</v>
      </c>
      <c r="M25" s="4" t="s">
        <v>79</v>
      </c>
      <c r="N25" s="1">
        <v>50</v>
      </c>
      <c r="O25" s="12" t="s">
        <v>30</v>
      </c>
      <c r="P25" s="13">
        <v>13655749</v>
      </c>
      <c r="Q25" s="13">
        <v>10437533</v>
      </c>
      <c r="R25" s="14">
        <f t="shared" si="0"/>
        <v>76.433251665653785</v>
      </c>
      <c r="S25" s="13">
        <v>3218216</v>
      </c>
      <c r="T25" s="14">
        <f t="shared" si="1"/>
        <v>23.566748334346215</v>
      </c>
      <c r="U25" s="18">
        <v>10437533</v>
      </c>
      <c r="V25" s="18">
        <v>23.2</v>
      </c>
      <c r="W25" s="18">
        <v>9288621</v>
      </c>
      <c r="X25" s="18">
        <v>88.99</v>
      </c>
      <c r="Y25" s="18">
        <v>21.7</v>
      </c>
      <c r="Z25" s="13">
        <v>931606</v>
      </c>
      <c r="AA25" s="17">
        <v>484092</v>
      </c>
      <c r="AB25" s="14">
        <v>51.96316897916072</v>
      </c>
      <c r="AC25" s="13">
        <v>9288621</v>
      </c>
      <c r="AD25" s="13">
        <v>7787405</v>
      </c>
      <c r="AE25" s="14">
        <v>83.838117628009584</v>
      </c>
    </row>
    <row r="26" spans="1:31" x14ac:dyDescent="0.25">
      <c r="A26" s="1" t="s">
        <v>229</v>
      </c>
      <c r="B26" s="1" t="s">
        <v>309</v>
      </c>
      <c r="C26" s="1">
        <v>34</v>
      </c>
      <c r="D26" s="1" t="s">
        <v>73</v>
      </c>
      <c r="E26" s="1" t="s">
        <v>26</v>
      </c>
      <c r="F26" s="1" t="s">
        <v>80</v>
      </c>
      <c r="G26" s="1">
        <v>0.33539998531341553</v>
      </c>
      <c r="H26" s="1">
        <v>0.15589999035000801</v>
      </c>
      <c r="I26" s="1">
        <v>268.32</v>
      </c>
      <c r="J26" s="1">
        <v>2.15</v>
      </c>
      <c r="K26" s="1">
        <v>4</v>
      </c>
      <c r="L26" s="4" t="s">
        <v>28</v>
      </c>
      <c r="M26" s="4" t="s">
        <v>81</v>
      </c>
      <c r="N26" s="1">
        <v>50</v>
      </c>
      <c r="O26" s="12" t="s">
        <v>30</v>
      </c>
      <c r="P26" s="13">
        <v>15201813</v>
      </c>
      <c r="Q26" s="13">
        <v>11202905</v>
      </c>
      <c r="R26" s="14">
        <f t="shared" si="0"/>
        <v>73.694532356107786</v>
      </c>
      <c r="S26" s="13">
        <v>3998908</v>
      </c>
      <c r="T26" s="14">
        <f t="shared" si="1"/>
        <v>26.305467643892211</v>
      </c>
      <c r="U26" s="18">
        <v>11202905</v>
      </c>
      <c r="V26" s="18">
        <v>25.6</v>
      </c>
      <c r="W26" s="18">
        <v>8372881</v>
      </c>
      <c r="X26" s="18">
        <v>74.739999999999995</v>
      </c>
      <c r="Y26" s="18">
        <v>21.3</v>
      </c>
      <c r="Z26" s="13">
        <v>1090768</v>
      </c>
      <c r="AA26" s="17">
        <v>534977</v>
      </c>
      <c r="AB26" s="14">
        <v>49.045901603274025</v>
      </c>
      <c r="AC26" s="13">
        <v>8372881</v>
      </c>
      <c r="AD26" s="13">
        <v>6577973</v>
      </c>
      <c r="AE26" s="14">
        <v>78.56283876481703</v>
      </c>
    </row>
    <row r="27" spans="1:31" x14ac:dyDescent="0.25">
      <c r="A27" s="1" t="s">
        <v>236</v>
      </c>
      <c r="B27" s="1" t="s">
        <v>316</v>
      </c>
      <c r="C27" s="1">
        <v>35</v>
      </c>
      <c r="D27" s="1" t="s">
        <v>73</v>
      </c>
      <c r="E27" s="1" t="s">
        <v>37</v>
      </c>
      <c r="F27" s="1" t="s">
        <v>82</v>
      </c>
      <c r="G27" s="1">
        <v>0.30670000985264778</v>
      </c>
      <c r="H27" s="1">
        <v>0.14140000194311142</v>
      </c>
      <c r="I27" s="1">
        <v>245.36</v>
      </c>
      <c r="J27" s="1">
        <v>2.17</v>
      </c>
      <c r="K27" s="1">
        <v>3</v>
      </c>
      <c r="L27" s="4" t="s">
        <v>28</v>
      </c>
      <c r="M27" s="4" t="s">
        <v>83</v>
      </c>
      <c r="N27" s="1">
        <v>50</v>
      </c>
      <c r="O27" s="12" t="s">
        <v>30</v>
      </c>
      <c r="P27" s="13">
        <v>11045591</v>
      </c>
      <c r="Q27" s="13">
        <v>7831062</v>
      </c>
      <c r="R27" s="14">
        <f t="shared" si="0"/>
        <v>70.897627840828065</v>
      </c>
      <c r="S27" s="13">
        <v>3214529</v>
      </c>
      <c r="T27" s="14">
        <f t="shared" si="1"/>
        <v>29.102372159171924</v>
      </c>
      <c r="U27" s="18">
        <v>7831062</v>
      </c>
      <c r="V27" s="18">
        <v>25.4</v>
      </c>
      <c r="W27" s="18">
        <v>6283342</v>
      </c>
      <c r="X27" s="18">
        <v>80.239999999999995</v>
      </c>
      <c r="Y27" s="18">
        <v>21.9</v>
      </c>
      <c r="Z27" s="13">
        <v>505960</v>
      </c>
      <c r="AA27" s="17">
        <v>149298</v>
      </c>
      <c r="AB27" s="14">
        <v>29.507866234484943</v>
      </c>
      <c r="AC27" s="13">
        <v>6283342</v>
      </c>
      <c r="AD27" s="13">
        <v>5155593</v>
      </c>
      <c r="AE27" s="14">
        <v>82.051764809236872</v>
      </c>
    </row>
    <row r="28" spans="1:31" x14ac:dyDescent="0.25">
      <c r="A28" s="1" t="s">
        <v>235</v>
      </c>
      <c r="B28" s="1" t="s">
        <v>315</v>
      </c>
      <c r="C28" s="1">
        <v>36</v>
      </c>
      <c r="D28" s="1" t="s">
        <v>73</v>
      </c>
      <c r="E28" s="1" t="s">
        <v>37</v>
      </c>
      <c r="F28" s="1" t="s">
        <v>84</v>
      </c>
      <c r="G28" s="1">
        <v>0.46329997852444649</v>
      </c>
      <c r="H28" s="1">
        <v>0.21320001408457756</v>
      </c>
      <c r="I28" s="1">
        <v>370.64</v>
      </c>
      <c r="J28" s="1">
        <v>2.17</v>
      </c>
      <c r="K28" s="1">
        <v>4</v>
      </c>
      <c r="L28" s="4" t="s">
        <v>28</v>
      </c>
      <c r="M28" s="4" t="s">
        <v>85</v>
      </c>
      <c r="N28" s="1">
        <v>50</v>
      </c>
      <c r="O28" s="12" t="s">
        <v>30</v>
      </c>
      <c r="P28" s="13">
        <v>13840101</v>
      </c>
      <c r="Q28" s="13">
        <v>9397992</v>
      </c>
      <c r="R28" s="14">
        <f t="shared" si="0"/>
        <v>67.904070931274276</v>
      </c>
      <c r="S28" s="13">
        <v>4442109</v>
      </c>
      <c r="T28" s="14">
        <f t="shared" si="1"/>
        <v>32.095929068725724</v>
      </c>
      <c r="U28" s="18">
        <v>9397992</v>
      </c>
      <c r="V28" s="18">
        <v>27.2</v>
      </c>
      <c r="W28" s="18">
        <v>6706470</v>
      </c>
      <c r="X28" s="18">
        <v>71.36</v>
      </c>
      <c r="Y28" s="18">
        <v>22.2</v>
      </c>
      <c r="Z28" s="13">
        <v>543779</v>
      </c>
      <c r="AA28" s="17">
        <v>112266</v>
      </c>
      <c r="AB28" s="14">
        <v>20.645519595276756</v>
      </c>
      <c r="AC28" s="13">
        <v>6706470</v>
      </c>
      <c r="AD28" s="13">
        <v>5436689</v>
      </c>
      <c r="AE28" s="14">
        <v>81.066328485775671</v>
      </c>
    </row>
    <row r="29" spans="1:31" x14ac:dyDescent="0.25">
      <c r="A29" s="1" t="s">
        <v>234</v>
      </c>
      <c r="B29" s="1" t="s">
        <v>314</v>
      </c>
      <c r="C29" s="1">
        <v>37</v>
      </c>
      <c r="D29" s="1" t="s">
        <v>73</v>
      </c>
      <c r="E29" s="1" t="s">
        <v>37</v>
      </c>
      <c r="F29" s="1" t="s">
        <v>86</v>
      </c>
      <c r="G29" s="1">
        <v>0.41700001060962677</v>
      </c>
      <c r="H29" s="1">
        <v>0.19150000438094139</v>
      </c>
      <c r="I29" s="1">
        <v>333.6</v>
      </c>
      <c r="J29" s="1">
        <v>2.1800000000000002</v>
      </c>
      <c r="K29" s="1">
        <v>4</v>
      </c>
      <c r="L29" s="4" t="s">
        <v>28</v>
      </c>
      <c r="M29" s="4" t="s">
        <v>87</v>
      </c>
      <c r="N29" s="1">
        <v>50</v>
      </c>
      <c r="O29" s="12" t="s">
        <v>30</v>
      </c>
      <c r="P29" s="13">
        <v>15579833</v>
      </c>
      <c r="Q29" s="13">
        <v>12387659</v>
      </c>
      <c r="R29" s="14">
        <f t="shared" si="0"/>
        <v>79.51085868507063</v>
      </c>
      <c r="S29" s="13">
        <v>3192174</v>
      </c>
      <c r="T29" s="14">
        <f t="shared" si="1"/>
        <v>20.48914131492937</v>
      </c>
      <c r="U29" s="18">
        <v>12387659</v>
      </c>
      <c r="V29" s="18">
        <v>23.9</v>
      </c>
      <c r="W29" s="18">
        <v>10421272</v>
      </c>
      <c r="X29" s="18">
        <v>84.13</v>
      </c>
      <c r="Y29" s="18">
        <v>21.3</v>
      </c>
      <c r="Z29" s="13">
        <v>1112297</v>
      </c>
      <c r="AA29" s="17">
        <v>372729</v>
      </c>
      <c r="AB29" s="14">
        <v>33.509844942492876</v>
      </c>
      <c r="AC29" s="13">
        <v>10421272</v>
      </c>
      <c r="AD29" s="13">
        <v>7918226</v>
      </c>
      <c r="AE29" s="14">
        <v>75.981377321309722</v>
      </c>
    </row>
    <row r="30" spans="1:31" x14ac:dyDescent="0.25">
      <c r="A30" s="1" t="s">
        <v>233</v>
      </c>
      <c r="B30" s="1" t="s">
        <v>313</v>
      </c>
      <c r="C30" s="1">
        <v>38</v>
      </c>
      <c r="D30" s="1" t="s">
        <v>73</v>
      </c>
      <c r="E30" s="1" t="s">
        <v>37</v>
      </c>
      <c r="F30" s="1" t="s">
        <v>88</v>
      </c>
      <c r="G30" s="1">
        <v>0.37900000438094139</v>
      </c>
      <c r="H30" s="1">
        <v>0.1745000034570694</v>
      </c>
      <c r="I30" s="1">
        <v>303.2</v>
      </c>
      <c r="J30" s="1">
        <v>2.17</v>
      </c>
      <c r="K30" s="1">
        <v>4</v>
      </c>
      <c r="L30" s="4" t="s">
        <v>28</v>
      </c>
      <c r="M30" s="4" t="s">
        <v>89</v>
      </c>
      <c r="N30" s="1">
        <v>50</v>
      </c>
      <c r="O30" s="12" t="s">
        <v>30</v>
      </c>
      <c r="P30" s="13">
        <v>15286687</v>
      </c>
      <c r="Q30" s="13">
        <v>12152418</v>
      </c>
      <c r="R30" s="14">
        <f t="shared" si="0"/>
        <v>79.496741184011938</v>
      </c>
      <c r="S30" s="13">
        <v>3134269</v>
      </c>
      <c r="T30" s="14">
        <f t="shared" si="1"/>
        <v>20.503258815988055</v>
      </c>
      <c r="U30" s="18">
        <v>12152418</v>
      </c>
      <c r="V30" s="18">
        <v>24.5</v>
      </c>
      <c r="W30" s="18">
        <v>9727587</v>
      </c>
      <c r="X30" s="18">
        <v>80.05</v>
      </c>
      <c r="Y30" s="18">
        <v>21.8</v>
      </c>
      <c r="Z30" s="13">
        <v>1113726</v>
      </c>
      <c r="AA30" s="17">
        <v>594808</v>
      </c>
      <c r="AB30" s="14">
        <v>53.407031891147369</v>
      </c>
      <c r="AC30" s="13">
        <v>9727587</v>
      </c>
      <c r="AD30" s="13">
        <v>8040380</v>
      </c>
      <c r="AE30" s="14">
        <v>82.655441683533653</v>
      </c>
    </row>
    <row r="31" spans="1:31" x14ac:dyDescent="0.25">
      <c r="A31" s="1" t="s">
        <v>248</v>
      </c>
      <c r="B31" s="1" t="s">
        <v>328</v>
      </c>
      <c r="C31" s="1">
        <v>39</v>
      </c>
      <c r="D31" s="1" t="s">
        <v>73</v>
      </c>
      <c r="E31" s="1" t="s">
        <v>46</v>
      </c>
      <c r="F31" s="1" t="s">
        <v>90</v>
      </c>
      <c r="G31" s="1">
        <v>0.45349998772144318</v>
      </c>
      <c r="H31" s="1">
        <v>0.21040001511573792</v>
      </c>
      <c r="I31" s="1">
        <v>362.8</v>
      </c>
      <c r="J31" s="1">
        <v>2.16</v>
      </c>
      <c r="K31" s="1">
        <v>4</v>
      </c>
      <c r="L31" s="4" t="s">
        <v>28</v>
      </c>
      <c r="M31" s="4" t="s">
        <v>91</v>
      </c>
      <c r="N31" s="1">
        <v>50</v>
      </c>
      <c r="O31" s="12" t="s">
        <v>30</v>
      </c>
      <c r="P31" s="13">
        <v>12442304</v>
      </c>
      <c r="Q31" s="13">
        <v>9768470</v>
      </c>
      <c r="R31" s="14">
        <f t="shared" si="0"/>
        <v>78.510137672251062</v>
      </c>
      <c r="S31" s="13">
        <v>2673834</v>
      </c>
      <c r="T31" s="14">
        <f t="shared" si="1"/>
        <v>21.489862327748945</v>
      </c>
      <c r="U31" s="18">
        <v>9768470</v>
      </c>
      <c r="V31" s="18">
        <v>27.1</v>
      </c>
      <c r="W31" s="18">
        <v>6423544</v>
      </c>
      <c r="X31" s="18">
        <v>65.760000000000005</v>
      </c>
      <c r="Y31" s="18">
        <v>21.6</v>
      </c>
      <c r="Z31" s="13">
        <v>1006569</v>
      </c>
      <c r="AA31" s="17">
        <v>694657</v>
      </c>
      <c r="AB31" s="14">
        <v>69.012357821470758</v>
      </c>
      <c r="AC31" s="13">
        <v>6423544</v>
      </c>
      <c r="AD31" s="13">
        <v>5621737</v>
      </c>
      <c r="AE31" s="14">
        <v>87.517684941521381</v>
      </c>
    </row>
    <row r="32" spans="1:31" x14ac:dyDescent="0.25">
      <c r="A32" s="1" t="s">
        <v>247</v>
      </c>
      <c r="B32" s="1" t="s">
        <v>327</v>
      </c>
      <c r="C32" s="1">
        <v>40</v>
      </c>
      <c r="D32" s="1" t="s">
        <v>73</v>
      </c>
      <c r="E32" s="1" t="s">
        <v>46</v>
      </c>
      <c r="F32" s="1" t="s">
        <v>92</v>
      </c>
      <c r="G32" s="1">
        <v>0.44119999185204506</v>
      </c>
      <c r="H32" s="1">
        <v>0.2044999971985817</v>
      </c>
      <c r="I32" s="1">
        <v>352.96</v>
      </c>
      <c r="J32" s="1">
        <v>2.16</v>
      </c>
      <c r="K32" s="1">
        <v>4</v>
      </c>
      <c r="L32" s="4" t="s">
        <v>28</v>
      </c>
      <c r="M32" s="4" t="s">
        <v>93</v>
      </c>
      <c r="N32" s="1">
        <v>50</v>
      </c>
      <c r="O32" s="12" t="s">
        <v>30</v>
      </c>
      <c r="P32" s="13">
        <v>12866355</v>
      </c>
      <c r="Q32" s="13">
        <v>11148911</v>
      </c>
      <c r="R32" s="14">
        <f t="shared" si="0"/>
        <v>86.651666303315906</v>
      </c>
      <c r="S32" s="13">
        <v>1717444</v>
      </c>
      <c r="T32" s="14">
        <f t="shared" si="1"/>
        <v>13.348333696684103</v>
      </c>
      <c r="U32" s="18">
        <v>11148911</v>
      </c>
      <c r="V32" s="18">
        <v>31</v>
      </c>
      <c r="W32" s="18">
        <v>5734349</v>
      </c>
      <c r="X32" s="18">
        <v>51.43</v>
      </c>
      <c r="Y32" s="18">
        <v>22.1</v>
      </c>
      <c r="Z32" s="13">
        <v>946897</v>
      </c>
      <c r="AA32" s="17">
        <v>346038</v>
      </c>
      <c r="AB32" s="14">
        <v>36.544418241899592</v>
      </c>
      <c r="AC32" s="13">
        <v>5734349</v>
      </c>
      <c r="AD32" s="13">
        <v>4141368</v>
      </c>
      <c r="AE32" s="14">
        <v>72.220368868375473</v>
      </c>
    </row>
    <row r="33" spans="1:31" x14ac:dyDescent="0.25">
      <c r="A33" s="1" t="s">
        <v>246</v>
      </c>
      <c r="B33" s="1" t="s">
        <v>326</v>
      </c>
      <c r="C33" s="1">
        <v>41</v>
      </c>
      <c r="D33" s="1" t="s">
        <v>73</v>
      </c>
      <c r="E33" s="1" t="s">
        <v>46</v>
      </c>
      <c r="F33" s="1" t="s">
        <v>94</v>
      </c>
      <c r="G33" s="1">
        <v>0.31540000066161156</v>
      </c>
      <c r="H33" s="1">
        <v>0.14559999480843544</v>
      </c>
      <c r="I33" s="1">
        <v>252.32</v>
      </c>
      <c r="J33" s="1">
        <v>2.17</v>
      </c>
      <c r="K33" s="1">
        <v>3</v>
      </c>
      <c r="L33" s="4" t="s">
        <v>28</v>
      </c>
      <c r="M33" s="4" t="s">
        <v>95</v>
      </c>
      <c r="N33" s="1">
        <v>50</v>
      </c>
      <c r="O33" s="12" t="s">
        <v>30</v>
      </c>
      <c r="P33" s="13">
        <v>9720710</v>
      </c>
      <c r="Q33" s="13">
        <v>8042202</v>
      </c>
      <c r="R33" s="14">
        <f t="shared" si="0"/>
        <v>82.73266047438922</v>
      </c>
      <c r="S33" s="13">
        <v>1678508</v>
      </c>
      <c r="T33" s="14">
        <f t="shared" si="1"/>
        <v>17.267339525610783</v>
      </c>
      <c r="U33" s="18">
        <v>8042202</v>
      </c>
      <c r="V33" s="18">
        <v>26</v>
      </c>
      <c r="W33" s="18">
        <v>5797248</v>
      </c>
      <c r="X33" s="18">
        <v>72.09</v>
      </c>
      <c r="Y33" s="18">
        <v>21.8</v>
      </c>
      <c r="Z33" s="13">
        <v>859703</v>
      </c>
      <c r="AA33" s="17">
        <v>344880</v>
      </c>
      <c r="AB33" s="14">
        <v>40.11617965739331</v>
      </c>
      <c r="AC33" s="13">
        <v>5797248</v>
      </c>
      <c r="AD33" s="13">
        <v>4317324</v>
      </c>
      <c r="AE33" s="14">
        <v>74.471956348943507</v>
      </c>
    </row>
    <row r="34" spans="1:31" x14ac:dyDescent="0.25">
      <c r="A34" s="1" t="s">
        <v>245</v>
      </c>
      <c r="B34" s="1" t="s">
        <v>325</v>
      </c>
      <c r="C34" s="1">
        <v>42</v>
      </c>
      <c r="D34" s="1" t="s">
        <v>73</v>
      </c>
      <c r="E34" s="1" t="s">
        <v>46</v>
      </c>
      <c r="F34" s="1" t="s">
        <v>96</v>
      </c>
      <c r="G34" s="1">
        <v>0.27159999310970306</v>
      </c>
      <c r="H34" s="1">
        <v>0.12489999830722809</v>
      </c>
      <c r="I34" s="1">
        <v>217.28</v>
      </c>
      <c r="J34" s="1">
        <v>2.17</v>
      </c>
      <c r="K34" s="1">
        <v>5</v>
      </c>
      <c r="L34" s="4" t="s">
        <v>28</v>
      </c>
      <c r="M34" s="4" t="s">
        <v>97</v>
      </c>
      <c r="N34" s="1">
        <v>50</v>
      </c>
      <c r="O34" s="12" t="s">
        <v>30</v>
      </c>
      <c r="P34" s="13">
        <v>16698310</v>
      </c>
      <c r="Q34" s="13">
        <v>12996123</v>
      </c>
      <c r="R34" s="14">
        <f t="shared" si="0"/>
        <v>77.828971913924221</v>
      </c>
      <c r="S34" s="13">
        <v>3702187</v>
      </c>
      <c r="T34" s="14">
        <f t="shared" si="1"/>
        <v>22.171028086075776</v>
      </c>
      <c r="U34" s="18">
        <v>12996123</v>
      </c>
      <c r="V34" s="18">
        <v>25.4</v>
      </c>
      <c r="W34" s="18">
        <v>10162382</v>
      </c>
      <c r="X34" s="18">
        <v>78.2</v>
      </c>
      <c r="Y34" s="18">
        <v>21.6</v>
      </c>
      <c r="Z34" s="13">
        <v>1005461</v>
      </c>
      <c r="AA34" s="17">
        <v>362246</v>
      </c>
      <c r="AB34" s="14">
        <v>36.027851900769896</v>
      </c>
      <c r="AC34" s="13">
        <v>10162382</v>
      </c>
      <c r="AD34" s="13">
        <v>7813596</v>
      </c>
      <c r="AE34" s="14">
        <v>76.887446269978838</v>
      </c>
    </row>
    <row r="35" spans="1:31" x14ac:dyDescent="0.25">
      <c r="A35" s="1" t="s">
        <v>240</v>
      </c>
      <c r="B35" s="1" t="s">
        <v>320</v>
      </c>
      <c r="C35" s="1">
        <v>43</v>
      </c>
      <c r="D35" s="1" t="s">
        <v>73</v>
      </c>
      <c r="E35" s="1" t="s">
        <v>55</v>
      </c>
      <c r="F35" s="1" t="s">
        <v>98</v>
      </c>
      <c r="G35" s="1">
        <v>0.36060000956058502</v>
      </c>
      <c r="H35" s="1">
        <v>0.16869999840855598</v>
      </c>
      <c r="I35" s="1">
        <v>288.48</v>
      </c>
      <c r="J35" s="1">
        <v>2.14</v>
      </c>
      <c r="K35" s="1">
        <v>4</v>
      </c>
      <c r="L35" s="4" t="s">
        <v>28</v>
      </c>
      <c r="M35" s="4" t="s">
        <v>99</v>
      </c>
      <c r="N35" s="1">
        <v>50</v>
      </c>
      <c r="O35" s="12" t="s">
        <v>30</v>
      </c>
      <c r="P35" s="13">
        <v>12989273</v>
      </c>
      <c r="Q35" s="13">
        <v>9169896</v>
      </c>
      <c r="R35" s="14">
        <f t="shared" si="0"/>
        <v>70.595914028444852</v>
      </c>
      <c r="S35" s="13">
        <v>3819377</v>
      </c>
      <c r="T35" s="14">
        <f t="shared" si="1"/>
        <v>29.404085971555144</v>
      </c>
      <c r="U35" s="18">
        <v>9169896</v>
      </c>
      <c r="V35" s="18">
        <v>24.6</v>
      </c>
      <c r="W35" s="18">
        <v>7496310</v>
      </c>
      <c r="X35" s="18">
        <v>81.75</v>
      </c>
      <c r="Y35" s="18">
        <v>21.5</v>
      </c>
      <c r="Z35" s="13">
        <v>604822</v>
      </c>
      <c r="AA35" s="17">
        <v>166029</v>
      </c>
      <c r="AB35" s="14">
        <v>27.450886376487627</v>
      </c>
      <c r="AC35" s="13">
        <v>7496310</v>
      </c>
      <c r="AD35" s="13">
        <v>6061510</v>
      </c>
      <c r="AE35" s="14">
        <v>80.85991641220815</v>
      </c>
    </row>
    <row r="36" spans="1:31" x14ac:dyDescent="0.25">
      <c r="A36" s="1" t="s">
        <v>239</v>
      </c>
      <c r="B36" s="1" t="s">
        <v>319</v>
      </c>
      <c r="C36" s="1">
        <v>44</v>
      </c>
      <c r="D36" s="1" t="s">
        <v>73</v>
      </c>
      <c r="E36" s="1" t="s">
        <v>55</v>
      </c>
      <c r="F36" s="1" t="s">
        <v>100</v>
      </c>
      <c r="G36" s="1">
        <v>0.38080000877380371</v>
      </c>
      <c r="H36" s="1">
        <v>0.17839999869465828</v>
      </c>
      <c r="I36" s="1">
        <v>304.64</v>
      </c>
      <c r="J36" s="1">
        <v>2.13</v>
      </c>
      <c r="K36" s="1">
        <v>3</v>
      </c>
      <c r="L36" s="4" t="s">
        <v>28</v>
      </c>
      <c r="M36" s="4" t="s">
        <v>101</v>
      </c>
      <c r="N36" s="1">
        <v>50</v>
      </c>
      <c r="O36" s="12" t="s">
        <v>30</v>
      </c>
      <c r="P36" s="13">
        <v>10968948</v>
      </c>
      <c r="Q36" s="13">
        <v>8431607</v>
      </c>
      <c r="R36" s="14">
        <f t="shared" si="0"/>
        <v>76.867964001652666</v>
      </c>
      <c r="S36" s="13">
        <v>2537341</v>
      </c>
      <c r="T36" s="14">
        <f t="shared" si="1"/>
        <v>23.132035998347334</v>
      </c>
      <c r="U36" s="18">
        <v>8431607</v>
      </c>
      <c r="V36" s="18">
        <v>23.4</v>
      </c>
      <c r="W36" s="18">
        <v>6911846</v>
      </c>
      <c r="X36" s="18">
        <v>81.98</v>
      </c>
      <c r="Y36" s="18">
        <v>20.3</v>
      </c>
      <c r="Z36" s="13">
        <v>901392</v>
      </c>
      <c r="AA36" s="17">
        <v>236926</v>
      </c>
      <c r="AB36" s="14">
        <v>26.28445781635515</v>
      </c>
      <c r="AC36" s="13">
        <v>6911846</v>
      </c>
      <c r="AD36" s="13">
        <v>5097579</v>
      </c>
      <c r="AE36" s="14">
        <v>73.751339367225484</v>
      </c>
    </row>
    <row r="37" spans="1:31" x14ac:dyDescent="0.25">
      <c r="A37" s="1" t="s">
        <v>238</v>
      </c>
      <c r="B37" s="1" t="s">
        <v>318</v>
      </c>
      <c r="C37" s="1">
        <v>45</v>
      </c>
      <c r="D37" s="1" t="s">
        <v>73</v>
      </c>
      <c r="E37" s="1" t="s">
        <v>55</v>
      </c>
      <c r="F37" s="1" t="s">
        <v>102</v>
      </c>
      <c r="G37" s="1">
        <v>0.36569999903440475</v>
      </c>
      <c r="H37" s="1">
        <v>0.16950000450015068</v>
      </c>
      <c r="I37" s="1">
        <v>292.56</v>
      </c>
      <c r="J37" s="1">
        <v>2.16</v>
      </c>
      <c r="K37" s="1">
        <v>4</v>
      </c>
      <c r="L37" s="4" t="s">
        <v>28</v>
      </c>
      <c r="M37" s="4" t="s">
        <v>103</v>
      </c>
      <c r="N37" s="1">
        <v>50</v>
      </c>
      <c r="O37" s="12" t="s">
        <v>30</v>
      </c>
      <c r="P37" s="13">
        <v>13812376</v>
      </c>
      <c r="Q37" s="13">
        <v>6535530</v>
      </c>
      <c r="R37" s="14">
        <f t="shared" si="0"/>
        <v>47.316479076445646</v>
      </c>
      <c r="S37" s="13">
        <v>7276846</v>
      </c>
      <c r="T37" s="14">
        <f t="shared" si="1"/>
        <v>52.683520923554347</v>
      </c>
      <c r="U37" s="18">
        <v>6535530</v>
      </c>
      <c r="V37" s="18">
        <v>25.1</v>
      </c>
      <c r="W37" s="18">
        <v>4781032</v>
      </c>
      <c r="X37" s="18">
        <v>73.150000000000006</v>
      </c>
      <c r="Y37" s="18">
        <v>20.5</v>
      </c>
      <c r="Z37" s="13">
        <v>701411</v>
      </c>
      <c r="AA37" s="17">
        <v>271626</v>
      </c>
      <c r="AB37" s="14">
        <v>38.725654430854377</v>
      </c>
      <c r="AC37" s="13">
        <v>4781032</v>
      </c>
      <c r="AD37" s="13">
        <v>3649438</v>
      </c>
      <c r="AE37" s="14">
        <v>76.331595354308448</v>
      </c>
    </row>
    <row r="38" spans="1:31" x14ac:dyDescent="0.25">
      <c r="A38" s="1" t="s">
        <v>237</v>
      </c>
      <c r="B38" s="1" t="s">
        <v>317</v>
      </c>
      <c r="C38" s="1">
        <v>46</v>
      </c>
      <c r="D38" s="1" t="s">
        <v>73</v>
      </c>
      <c r="E38" s="1" t="s">
        <v>55</v>
      </c>
      <c r="F38" s="1" t="s">
        <v>104</v>
      </c>
      <c r="G38" s="1">
        <v>0.41060000658035278</v>
      </c>
      <c r="H38" s="1">
        <v>0.19059998914599419</v>
      </c>
      <c r="I38" s="1">
        <v>328.48</v>
      </c>
      <c r="J38" s="1">
        <v>2.15</v>
      </c>
      <c r="K38" s="1">
        <v>5</v>
      </c>
      <c r="L38" s="4" t="s">
        <v>28</v>
      </c>
      <c r="M38" s="4" t="s">
        <v>105</v>
      </c>
      <c r="N38" s="1">
        <v>50</v>
      </c>
      <c r="O38" s="12" t="s">
        <v>30</v>
      </c>
      <c r="P38" s="13">
        <v>16946884</v>
      </c>
      <c r="Q38" s="13">
        <v>12022946</v>
      </c>
      <c r="R38" s="14">
        <f t="shared" si="0"/>
        <v>70.944876946109986</v>
      </c>
      <c r="S38" s="13">
        <v>4923938</v>
      </c>
      <c r="T38" s="14">
        <f t="shared" si="1"/>
        <v>29.055123053890025</v>
      </c>
      <c r="U38" s="18">
        <v>12022946</v>
      </c>
      <c r="V38" s="18">
        <v>23.1</v>
      </c>
      <c r="W38" s="18">
        <v>10743535</v>
      </c>
      <c r="X38" s="18">
        <v>89.36</v>
      </c>
      <c r="Y38" s="18">
        <v>21.8</v>
      </c>
      <c r="Z38" s="13">
        <v>946169</v>
      </c>
      <c r="AA38" s="17">
        <v>306585</v>
      </c>
      <c r="AB38" s="14">
        <v>32.402773711673071</v>
      </c>
      <c r="AC38" s="13">
        <v>10743535</v>
      </c>
      <c r="AD38" s="13">
        <v>8254390</v>
      </c>
      <c r="AE38" s="14">
        <v>76.831229199700104</v>
      </c>
    </row>
    <row r="39" spans="1:31" x14ac:dyDescent="0.25">
      <c r="A39" s="1" t="s">
        <v>244</v>
      </c>
      <c r="B39" s="1" t="s">
        <v>324</v>
      </c>
      <c r="C39" s="1">
        <v>47</v>
      </c>
      <c r="D39" s="1" t="s">
        <v>73</v>
      </c>
      <c r="E39" s="1" t="s">
        <v>64</v>
      </c>
      <c r="F39" s="1" t="s">
        <v>106</v>
      </c>
      <c r="G39" s="1">
        <v>0.32689999043941498</v>
      </c>
      <c r="H39" s="1">
        <v>0.15060000866651535</v>
      </c>
      <c r="I39" s="1">
        <v>261.52</v>
      </c>
      <c r="J39" s="1">
        <v>2.17</v>
      </c>
      <c r="K39" s="1">
        <v>4</v>
      </c>
      <c r="L39" s="4" t="s">
        <v>28</v>
      </c>
      <c r="M39" s="4" t="s">
        <v>107</v>
      </c>
      <c r="N39" s="1">
        <v>50</v>
      </c>
      <c r="O39" s="12" t="s">
        <v>30</v>
      </c>
      <c r="P39" s="13">
        <v>14627707</v>
      </c>
      <c r="Q39" s="13">
        <v>12945119</v>
      </c>
      <c r="R39" s="14">
        <f t="shared" si="0"/>
        <v>88.497253875812518</v>
      </c>
      <c r="S39" s="13">
        <v>1682588</v>
      </c>
      <c r="T39" s="14">
        <f t="shared" si="1"/>
        <v>11.502746124187475</v>
      </c>
      <c r="U39" s="18">
        <v>12945119</v>
      </c>
      <c r="V39" s="18">
        <v>29.1</v>
      </c>
      <c r="W39" s="18">
        <v>6691914</v>
      </c>
      <c r="X39" s="18">
        <v>51.69</v>
      </c>
      <c r="Y39" s="18">
        <v>21.1</v>
      </c>
      <c r="Z39" s="13">
        <v>1276701</v>
      </c>
      <c r="AA39" s="17">
        <v>878781</v>
      </c>
      <c r="AB39" s="14">
        <v>68.832169787601018</v>
      </c>
      <c r="AC39" s="13">
        <v>6691914</v>
      </c>
      <c r="AD39" s="13">
        <v>5850614</v>
      </c>
      <c r="AE39" s="14">
        <v>87.42811100082875</v>
      </c>
    </row>
    <row r="40" spans="1:31" x14ac:dyDescent="0.25">
      <c r="A40" s="1" t="s">
        <v>243</v>
      </c>
      <c r="B40" s="1" t="s">
        <v>323</v>
      </c>
      <c r="C40" s="1">
        <v>48</v>
      </c>
      <c r="D40" s="1" t="s">
        <v>73</v>
      </c>
      <c r="E40" s="1" t="s">
        <v>64</v>
      </c>
      <c r="F40" s="1" t="s">
        <v>108</v>
      </c>
      <c r="G40" s="1">
        <v>0.42920000106096268</v>
      </c>
      <c r="H40" s="1">
        <v>0.20000000670552254</v>
      </c>
      <c r="I40" s="1">
        <v>343.36</v>
      </c>
      <c r="J40" s="1">
        <v>2.15</v>
      </c>
      <c r="K40" s="1">
        <v>4</v>
      </c>
      <c r="L40" s="4" t="s">
        <v>28</v>
      </c>
      <c r="M40" s="4" t="s">
        <v>109</v>
      </c>
      <c r="N40" s="1">
        <v>50</v>
      </c>
      <c r="O40" s="12" t="s">
        <v>30</v>
      </c>
      <c r="P40" s="13">
        <v>13383720</v>
      </c>
      <c r="Q40" s="13">
        <v>10288106</v>
      </c>
      <c r="R40" s="14">
        <f t="shared" si="0"/>
        <v>76.870302128257322</v>
      </c>
      <c r="S40" s="13">
        <v>3095614</v>
      </c>
      <c r="T40" s="14">
        <f t="shared" si="1"/>
        <v>23.129697871742685</v>
      </c>
      <c r="U40" s="18">
        <v>10288106</v>
      </c>
      <c r="V40" s="18">
        <v>25</v>
      </c>
      <c r="W40" s="18">
        <v>7972623</v>
      </c>
      <c r="X40" s="18">
        <v>77.489999999999995</v>
      </c>
      <c r="Y40" s="18">
        <v>21.3</v>
      </c>
      <c r="Z40" s="13">
        <v>994962</v>
      </c>
      <c r="AA40" s="17">
        <v>134250</v>
      </c>
      <c r="AB40" s="14">
        <v>13.492977621255886</v>
      </c>
      <c r="AC40" s="13">
        <v>7972623</v>
      </c>
      <c r="AD40" s="13">
        <v>5031618</v>
      </c>
      <c r="AE40" s="14">
        <v>63.111199413292205</v>
      </c>
    </row>
    <row r="41" spans="1:31" x14ac:dyDescent="0.25">
      <c r="A41" s="1" t="s">
        <v>242</v>
      </c>
      <c r="B41" s="1" t="s">
        <v>322</v>
      </c>
      <c r="C41" s="1">
        <v>49</v>
      </c>
      <c r="D41" s="1" t="s">
        <v>73</v>
      </c>
      <c r="E41" s="1" t="s">
        <v>64</v>
      </c>
      <c r="F41" s="1" t="s">
        <v>110</v>
      </c>
      <c r="G41" s="1">
        <v>0.45560001954436302</v>
      </c>
      <c r="H41" s="1">
        <v>0.21750001236796379</v>
      </c>
      <c r="I41" s="1">
        <v>364.48</v>
      </c>
      <c r="J41" s="1">
        <v>2.09</v>
      </c>
      <c r="K41" s="1">
        <v>6</v>
      </c>
      <c r="L41" s="4" t="s">
        <v>28</v>
      </c>
      <c r="M41" s="4" t="s">
        <v>111</v>
      </c>
      <c r="N41" s="1">
        <v>50</v>
      </c>
      <c r="O41" s="12" t="s">
        <v>30</v>
      </c>
      <c r="P41" s="13">
        <v>22803428</v>
      </c>
      <c r="Q41" s="13">
        <v>18200670</v>
      </c>
      <c r="R41" s="14">
        <f t="shared" si="0"/>
        <v>79.815499669611086</v>
      </c>
      <c r="S41" s="13">
        <v>4602758</v>
      </c>
      <c r="T41" s="14">
        <f t="shared" si="1"/>
        <v>20.184500330388921</v>
      </c>
      <c r="U41" s="18">
        <v>18200670</v>
      </c>
      <c r="V41" s="18">
        <v>23</v>
      </c>
      <c r="W41" s="18">
        <v>16299914</v>
      </c>
      <c r="X41" s="18">
        <v>89.56</v>
      </c>
      <c r="Y41" s="18">
        <v>21.7</v>
      </c>
      <c r="Z41" s="13">
        <v>1541901</v>
      </c>
      <c r="AA41" s="17">
        <v>569346</v>
      </c>
      <c r="AB41" s="14">
        <v>36.924938760659728</v>
      </c>
      <c r="AC41" s="13">
        <v>16299914</v>
      </c>
      <c r="AD41" s="13">
        <v>12531371</v>
      </c>
      <c r="AE41" s="14">
        <v>76.879982311563111</v>
      </c>
    </row>
    <row r="42" spans="1:31" x14ac:dyDescent="0.25">
      <c r="A42" s="1" t="s">
        <v>241</v>
      </c>
      <c r="B42" s="1" t="s">
        <v>321</v>
      </c>
      <c r="C42" s="1">
        <v>50</v>
      </c>
      <c r="D42" s="1" t="s">
        <v>73</v>
      </c>
      <c r="E42" s="1" t="s">
        <v>64</v>
      </c>
      <c r="F42" s="1" t="s">
        <v>112</v>
      </c>
      <c r="G42" s="1">
        <v>0.43400001525878906</v>
      </c>
      <c r="H42" s="1">
        <v>0.20070001110434532</v>
      </c>
      <c r="I42" s="1">
        <v>347.2</v>
      </c>
      <c r="J42" s="1">
        <v>2.16</v>
      </c>
      <c r="K42" s="1">
        <v>4</v>
      </c>
      <c r="L42" s="4" t="s">
        <v>28</v>
      </c>
      <c r="M42" s="4" t="s">
        <v>113</v>
      </c>
      <c r="N42" s="1">
        <v>50</v>
      </c>
      <c r="O42" s="12" t="s">
        <v>30</v>
      </c>
      <c r="P42" s="13">
        <v>14759393</v>
      </c>
      <c r="Q42" s="13">
        <v>7506537</v>
      </c>
      <c r="R42" s="14">
        <f t="shared" si="0"/>
        <v>50.859388323083479</v>
      </c>
      <c r="S42" s="13">
        <v>7252856</v>
      </c>
      <c r="T42" s="14">
        <f t="shared" si="1"/>
        <v>49.140611676916521</v>
      </c>
      <c r="U42" s="18">
        <v>7506537</v>
      </c>
      <c r="V42" s="18">
        <v>22.6</v>
      </c>
      <c r="W42" s="18">
        <v>6455319</v>
      </c>
      <c r="X42" s="18">
        <v>86</v>
      </c>
      <c r="Y42" s="18">
        <v>20.100000000000001</v>
      </c>
      <c r="Z42" s="13">
        <v>734344</v>
      </c>
      <c r="AA42" s="17">
        <v>355863</v>
      </c>
      <c r="AB42" s="14">
        <v>48.459986055581581</v>
      </c>
      <c r="AC42" s="13">
        <v>6455319</v>
      </c>
      <c r="AD42" s="13">
        <v>5471287</v>
      </c>
      <c r="AE42" s="14">
        <v>84.756260689828039</v>
      </c>
    </row>
    <row r="43" spans="1:31" s="5" customFormat="1" x14ac:dyDescent="0.25">
      <c r="A43" s="1" t="s">
        <v>271</v>
      </c>
      <c r="B43" s="1" t="s">
        <v>351</v>
      </c>
      <c r="C43" s="5">
        <v>1</v>
      </c>
      <c r="D43" s="5" t="s">
        <v>114</v>
      </c>
      <c r="E43" s="5" t="s">
        <v>26</v>
      </c>
      <c r="F43" s="5" t="s">
        <v>115</v>
      </c>
      <c r="G43" s="5">
        <v>1.3474999815225601</v>
      </c>
      <c r="H43" s="5">
        <v>0.61870000883936882</v>
      </c>
      <c r="I43" s="5">
        <v>1078</v>
      </c>
      <c r="J43" s="5">
        <v>2.1800000000000002</v>
      </c>
      <c r="K43" s="5">
        <v>3</v>
      </c>
      <c r="L43" s="6" t="s">
        <v>116</v>
      </c>
      <c r="M43" s="6" t="s">
        <v>117</v>
      </c>
      <c r="N43" s="1">
        <v>36</v>
      </c>
      <c r="O43" s="19" t="s">
        <v>118</v>
      </c>
      <c r="P43" s="20">
        <v>8698124</v>
      </c>
      <c r="Q43" s="20">
        <v>6498924</v>
      </c>
      <c r="R43" s="21">
        <f t="shared" si="0"/>
        <v>74.716387119797318</v>
      </c>
      <c r="S43" s="20">
        <v>2199200</v>
      </c>
      <c r="T43" s="21">
        <f t="shared" si="1"/>
        <v>25.283612880202671</v>
      </c>
      <c r="U43" s="22">
        <v>6498924</v>
      </c>
      <c r="V43" s="22">
        <v>23.1</v>
      </c>
      <c r="W43" s="22">
        <v>5806212</v>
      </c>
      <c r="X43" s="22">
        <v>89.34</v>
      </c>
      <c r="Y43" s="22">
        <v>21.6</v>
      </c>
      <c r="Z43" s="20">
        <v>534125</v>
      </c>
      <c r="AA43" s="23">
        <v>211079</v>
      </c>
      <c r="AB43" s="21">
        <v>39.518652000936108</v>
      </c>
      <c r="AC43" s="20">
        <v>5806212</v>
      </c>
      <c r="AD43" s="20">
        <v>4680842</v>
      </c>
      <c r="AE43" s="21">
        <v>80.61782794014411</v>
      </c>
    </row>
    <row r="44" spans="1:31" s="5" customFormat="1" x14ac:dyDescent="0.25">
      <c r="A44" s="1" t="s">
        <v>288</v>
      </c>
      <c r="B44" s="1" t="s">
        <v>368</v>
      </c>
      <c r="C44" s="5">
        <v>2</v>
      </c>
      <c r="D44" s="5" t="s">
        <v>114</v>
      </c>
      <c r="E44" s="5" t="s">
        <v>26</v>
      </c>
      <c r="F44" s="5" t="s">
        <v>119</v>
      </c>
      <c r="G44" s="5">
        <v>1.3118999451398849</v>
      </c>
      <c r="H44" s="5">
        <v>0.60179998725652695</v>
      </c>
      <c r="I44" s="5">
        <v>1049.52</v>
      </c>
      <c r="J44" s="5">
        <v>2.1800000000000002</v>
      </c>
      <c r="K44" s="5">
        <v>3</v>
      </c>
      <c r="L44" s="6" t="s">
        <v>116</v>
      </c>
      <c r="M44" s="6" t="s">
        <v>120</v>
      </c>
      <c r="N44" s="1">
        <v>36</v>
      </c>
      <c r="O44" s="19" t="s">
        <v>118</v>
      </c>
      <c r="P44" s="20">
        <v>8344087</v>
      </c>
      <c r="Q44" s="20">
        <v>6946381</v>
      </c>
      <c r="R44" s="21">
        <f t="shared" si="0"/>
        <v>83.249143974649357</v>
      </c>
      <c r="S44" s="20">
        <v>1397706</v>
      </c>
      <c r="T44" s="21">
        <f t="shared" si="1"/>
        <v>16.750856025350647</v>
      </c>
      <c r="U44" s="22">
        <v>6946381</v>
      </c>
      <c r="V44" s="22">
        <v>22</v>
      </c>
      <c r="W44" s="22">
        <v>6363644</v>
      </c>
      <c r="X44" s="22">
        <v>91.61</v>
      </c>
      <c r="Y44" s="22">
        <v>20.7</v>
      </c>
      <c r="Z44" s="20">
        <v>275521</v>
      </c>
      <c r="AA44" s="23">
        <v>74882</v>
      </c>
      <c r="AB44" s="21">
        <v>27.178327604792372</v>
      </c>
      <c r="AC44" s="20">
        <v>6363644</v>
      </c>
      <c r="AD44" s="20">
        <v>5080377</v>
      </c>
      <c r="AE44" s="21">
        <v>79.834399913005811</v>
      </c>
    </row>
    <row r="45" spans="1:31" s="5" customFormat="1" x14ac:dyDescent="0.25">
      <c r="A45" s="1" t="s">
        <v>270</v>
      </c>
      <c r="B45" s="1" t="s">
        <v>350</v>
      </c>
      <c r="C45" s="5">
        <v>5</v>
      </c>
      <c r="D45" s="5" t="s">
        <v>114</v>
      </c>
      <c r="E45" s="5" t="s">
        <v>26</v>
      </c>
      <c r="F45" s="5" t="s">
        <v>121</v>
      </c>
      <c r="G45" s="5">
        <v>1.1292999759316444</v>
      </c>
      <c r="H45" s="5">
        <v>0.51899999380111694</v>
      </c>
      <c r="I45" s="5">
        <v>903.44</v>
      </c>
      <c r="J45" s="5">
        <v>2.1800000000000002</v>
      </c>
      <c r="K45" s="5">
        <v>3</v>
      </c>
      <c r="L45" s="6" t="s">
        <v>116</v>
      </c>
      <c r="M45" s="6" t="s">
        <v>122</v>
      </c>
      <c r="N45" s="1">
        <v>36</v>
      </c>
      <c r="O45" s="19" t="s">
        <v>118</v>
      </c>
      <c r="P45" s="20">
        <v>11217968</v>
      </c>
      <c r="Q45" s="20">
        <v>7594023</v>
      </c>
      <c r="R45" s="21">
        <f t="shared" si="0"/>
        <v>67.695174384523114</v>
      </c>
      <c r="S45" s="20">
        <v>3623945</v>
      </c>
      <c r="T45" s="21">
        <f t="shared" si="1"/>
        <v>32.304825615476886</v>
      </c>
      <c r="U45" s="22">
        <v>7594023</v>
      </c>
      <c r="V45" s="22">
        <v>24</v>
      </c>
      <c r="W45" s="22">
        <v>6170771</v>
      </c>
      <c r="X45" s="22">
        <v>81.260000000000005</v>
      </c>
      <c r="Y45" s="22">
        <v>21.2</v>
      </c>
      <c r="Z45" s="20">
        <v>922938</v>
      </c>
      <c r="AA45" s="23">
        <v>453850</v>
      </c>
      <c r="AB45" s="21">
        <v>49.174484093189356</v>
      </c>
      <c r="AC45" s="20">
        <v>6170771</v>
      </c>
      <c r="AD45" s="20">
        <v>4841317</v>
      </c>
      <c r="AE45" s="21">
        <v>78.455625723268625</v>
      </c>
    </row>
    <row r="46" spans="1:31" s="5" customFormat="1" x14ac:dyDescent="0.25">
      <c r="A46" s="1" t="s">
        <v>269</v>
      </c>
      <c r="B46" s="1" t="s">
        <v>349</v>
      </c>
      <c r="C46" s="5">
        <v>6</v>
      </c>
      <c r="D46" s="5" t="s">
        <v>114</v>
      </c>
      <c r="E46" s="5" t="s">
        <v>26</v>
      </c>
      <c r="F46" s="5" t="s">
        <v>123</v>
      </c>
      <c r="G46" s="5">
        <v>1.3652999810874462</v>
      </c>
      <c r="H46" s="5">
        <v>0.62950002029538155</v>
      </c>
      <c r="I46" s="5">
        <v>1092.24</v>
      </c>
      <c r="J46" s="5">
        <v>2.17</v>
      </c>
      <c r="K46" s="5">
        <v>4</v>
      </c>
      <c r="L46" s="6" t="s">
        <v>116</v>
      </c>
      <c r="M46" s="6" t="s">
        <v>124</v>
      </c>
      <c r="N46" s="1">
        <v>36</v>
      </c>
      <c r="O46" s="19" t="s">
        <v>118</v>
      </c>
      <c r="P46" s="20">
        <v>13607922</v>
      </c>
      <c r="Q46" s="20">
        <v>9592402</v>
      </c>
      <c r="R46" s="21">
        <f t="shared" si="0"/>
        <v>70.491306461045269</v>
      </c>
      <c r="S46" s="20">
        <v>4015520</v>
      </c>
      <c r="T46" s="21">
        <f t="shared" si="1"/>
        <v>29.508693538954734</v>
      </c>
      <c r="U46" s="22">
        <v>9592402</v>
      </c>
      <c r="V46" s="22">
        <v>23.9</v>
      </c>
      <c r="W46" s="22">
        <v>7767116</v>
      </c>
      <c r="X46" s="22">
        <v>80.97</v>
      </c>
      <c r="Y46" s="22">
        <v>21.1</v>
      </c>
      <c r="Z46" s="20">
        <v>1135354</v>
      </c>
      <c r="AA46" s="23">
        <v>616837</v>
      </c>
      <c r="AB46" s="21">
        <v>54.32992705358857</v>
      </c>
      <c r="AC46" s="20">
        <v>7767116</v>
      </c>
      <c r="AD46" s="20">
        <v>6225296</v>
      </c>
      <c r="AE46" s="21">
        <v>80.149388782142566</v>
      </c>
    </row>
    <row r="47" spans="1:31" x14ac:dyDescent="0.25">
      <c r="A47" s="1" t="s">
        <v>275</v>
      </c>
      <c r="B47" s="1" t="s">
        <v>355</v>
      </c>
      <c r="C47" s="1">
        <v>7</v>
      </c>
      <c r="D47" s="1" t="s">
        <v>114</v>
      </c>
      <c r="E47" s="1" t="s">
        <v>37</v>
      </c>
      <c r="F47" s="1" t="s">
        <v>125</v>
      </c>
      <c r="G47" s="1">
        <v>1.149300005286932</v>
      </c>
      <c r="H47" s="1">
        <v>0.53140002116560936</v>
      </c>
      <c r="I47" s="1">
        <v>919.44</v>
      </c>
      <c r="J47" s="1">
        <v>2.16</v>
      </c>
      <c r="K47" s="1">
        <v>3</v>
      </c>
      <c r="L47" s="4" t="s">
        <v>116</v>
      </c>
      <c r="M47" s="4" t="s">
        <v>126</v>
      </c>
      <c r="N47" s="1">
        <v>36</v>
      </c>
      <c r="O47" s="12" t="s">
        <v>118</v>
      </c>
      <c r="P47" s="13">
        <v>10489257</v>
      </c>
      <c r="Q47" s="13">
        <v>6515199</v>
      </c>
      <c r="R47" s="14">
        <f t="shared" si="0"/>
        <v>62.113064824324546</v>
      </c>
      <c r="S47" s="13">
        <v>3974058</v>
      </c>
      <c r="T47" s="14">
        <f t="shared" si="1"/>
        <v>37.886935175675454</v>
      </c>
      <c r="U47" s="18">
        <v>6515199</v>
      </c>
      <c r="V47" s="18">
        <v>24.8</v>
      </c>
      <c r="W47" s="18">
        <v>5000942</v>
      </c>
      <c r="X47" s="18">
        <v>76.760000000000005</v>
      </c>
      <c r="Y47" s="18">
        <v>21.4</v>
      </c>
      <c r="Z47" s="13">
        <v>850055</v>
      </c>
      <c r="AA47" s="17">
        <v>496031</v>
      </c>
      <c r="AB47" s="14">
        <v>58.352812465075786</v>
      </c>
      <c r="AC47" s="13">
        <v>5000942</v>
      </c>
      <c r="AD47" s="13">
        <v>4081427</v>
      </c>
      <c r="AE47" s="14">
        <v>81.613164079887341</v>
      </c>
    </row>
    <row r="48" spans="1:31" x14ac:dyDescent="0.25">
      <c r="A48" s="1" t="s">
        <v>274</v>
      </c>
      <c r="B48" s="1" t="s">
        <v>354</v>
      </c>
      <c r="C48" s="1">
        <v>10</v>
      </c>
      <c r="D48" s="1" t="s">
        <v>114</v>
      </c>
      <c r="E48" s="1" t="s">
        <v>37</v>
      </c>
      <c r="F48" s="1" t="s">
        <v>127</v>
      </c>
      <c r="G48" s="1">
        <v>1.2504999935626984</v>
      </c>
      <c r="H48" s="1">
        <v>0.57970002293586731</v>
      </c>
      <c r="I48" s="1">
        <v>1000.4</v>
      </c>
      <c r="J48" s="1">
        <v>2.16</v>
      </c>
      <c r="K48" s="1">
        <v>4</v>
      </c>
      <c r="L48" s="4" t="s">
        <v>116</v>
      </c>
      <c r="M48" s="4" t="s">
        <v>128</v>
      </c>
      <c r="N48" s="1">
        <v>36</v>
      </c>
      <c r="O48" s="12" t="s">
        <v>118</v>
      </c>
      <c r="P48" s="13">
        <v>12625447</v>
      </c>
      <c r="Q48" s="13">
        <v>4421375</v>
      </c>
      <c r="R48" s="14">
        <f t="shared" si="0"/>
        <v>35.01955217902384</v>
      </c>
      <c r="S48" s="13">
        <v>8204072</v>
      </c>
      <c r="T48" s="14">
        <f t="shared" si="1"/>
        <v>64.980447820976167</v>
      </c>
      <c r="U48" s="18">
        <v>4421375</v>
      </c>
      <c r="V48" s="18">
        <v>22.6</v>
      </c>
      <c r="W48" s="18">
        <v>3986750</v>
      </c>
      <c r="X48" s="18">
        <v>90.17</v>
      </c>
      <c r="Y48" s="18">
        <v>21.1</v>
      </c>
      <c r="Z48" s="13">
        <v>291604</v>
      </c>
      <c r="AA48" s="17">
        <v>54607</v>
      </c>
      <c r="AB48" s="14">
        <v>18.726423505850402</v>
      </c>
      <c r="AC48" s="13">
        <v>3986750</v>
      </c>
      <c r="AD48" s="13">
        <v>3197266</v>
      </c>
      <c r="AE48" s="14">
        <v>80.197303568069231</v>
      </c>
    </row>
    <row r="49" spans="1:31" x14ac:dyDescent="0.25">
      <c r="A49" s="1" t="s">
        <v>273</v>
      </c>
      <c r="B49" s="1" t="s">
        <v>353</v>
      </c>
      <c r="C49" s="1">
        <v>11</v>
      </c>
      <c r="D49" s="1" t="s">
        <v>114</v>
      </c>
      <c r="E49" s="1" t="s">
        <v>37</v>
      </c>
      <c r="F49" s="1" t="s">
        <v>129</v>
      </c>
      <c r="G49" s="1">
        <v>1.3816999644041061</v>
      </c>
      <c r="H49" s="1">
        <v>0.63670001551508904</v>
      </c>
      <c r="I49" s="1">
        <v>1105.3599999999999</v>
      </c>
      <c r="J49" s="1">
        <v>2.17</v>
      </c>
      <c r="K49" s="1">
        <v>5</v>
      </c>
      <c r="L49" s="4" t="s">
        <v>116</v>
      </c>
      <c r="M49" s="4" t="s">
        <v>130</v>
      </c>
      <c r="N49" s="1">
        <v>36</v>
      </c>
      <c r="O49" s="12" t="s">
        <v>118</v>
      </c>
      <c r="P49" s="13">
        <v>16238016</v>
      </c>
      <c r="Q49" s="13">
        <v>8893201</v>
      </c>
      <c r="R49" s="14">
        <f t="shared" si="0"/>
        <v>54.767780743657354</v>
      </c>
      <c r="S49" s="13">
        <v>7344815</v>
      </c>
      <c r="T49" s="14">
        <f t="shared" si="1"/>
        <v>45.232219256342646</v>
      </c>
      <c r="U49" s="18">
        <v>8893201</v>
      </c>
      <c r="V49" s="18">
        <v>22.7</v>
      </c>
      <c r="W49" s="18">
        <v>8129184</v>
      </c>
      <c r="X49" s="18">
        <v>91.41</v>
      </c>
      <c r="Y49" s="18">
        <v>21.5</v>
      </c>
      <c r="Z49" s="13">
        <v>563723</v>
      </c>
      <c r="AA49" s="17">
        <v>108834</v>
      </c>
      <c r="AB49" s="14">
        <v>19.306290500831082</v>
      </c>
      <c r="AC49" s="13">
        <v>8129184</v>
      </c>
      <c r="AD49" s="13">
        <v>6487637</v>
      </c>
      <c r="AE49" s="14">
        <v>79.806743210634664</v>
      </c>
    </row>
    <row r="50" spans="1:31" x14ac:dyDescent="0.25">
      <c r="A50" s="1" t="s">
        <v>272</v>
      </c>
      <c r="B50" s="1" t="s">
        <v>352</v>
      </c>
      <c r="C50" s="1">
        <v>12</v>
      </c>
      <c r="D50" s="1" t="s">
        <v>114</v>
      </c>
      <c r="E50" s="1" t="s">
        <v>37</v>
      </c>
      <c r="F50" s="1" t="s">
        <v>131</v>
      </c>
      <c r="G50" s="1">
        <v>1.2643999569118023</v>
      </c>
      <c r="H50" s="1">
        <v>0.58260002732276917</v>
      </c>
      <c r="I50" s="1">
        <v>1011.52</v>
      </c>
      <c r="J50" s="1">
        <v>2.17</v>
      </c>
      <c r="K50" s="1">
        <v>3</v>
      </c>
      <c r="L50" s="4" t="s">
        <v>116</v>
      </c>
      <c r="M50" s="4" t="s">
        <v>132</v>
      </c>
      <c r="N50" s="1">
        <v>36</v>
      </c>
      <c r="O50" s="12" t="s">
        <v>118</v>
      </c>
      <c r="P50" s="13">
        <v>9024387</v>
      </c>
      <c r="Q50" s="13">
        <v>7219072</v>
      </c>
      <c r="R50" s="14">
        <f t="shared" si="0"/>
        <v>79.995150917175877</v>
      </c>
      <c r="S50" s="13">
        <v>1805315</v>
      </c>
      <c r="T50" s="14">
        <f t="shared" si="1"/>
        <v>20.00484908282413</v>
      </c>
      <c r="U50" s="18">
        <v>7219072</v>
      </c>
      <c r="V50" s="18">
        <v>22.8</v>
      </c>
      <c r="W50" s="18">
        <v>6420860</v>
      </c>
      <c r="X50" s="18">
        <v>88.94</v>
      </c>
      <c r="Y50" s="18">
        <v>21.2</v>
      </c>
      <c r="Z50" s="13">
        <v>523017</v>
      </c>
      <c r="AA50" s="17">
        <v>128535</v>
      </c>
      <c r="AB50" s="14">
        <v>24.575683008391696</v>
      </c>
      <c r="AC50" s="13">
        <v>6420860</v>
      </c>
      <c r="AD50" s="13">
        <v>4965834</v>
      </c>
      <c r="AE50" s="14">
        <v>77.339079188769105</v>
      </c>
    </row>
    <row r="51" spans="1:31" s="5" customFormat="1" x14ac:dyDescent="0.25">
      <c r="A51" s="1" t="s">
        <v>287</v>
      </c>
      <c r="B51" s="1" t="s">
        <v>367</v>
      </c>
      <c r="C51" s="5">
        <v>13</v>
      </c>
      <c r="D51" s="5" t="s">
        <v>114</v>
      </c>
      <c r="E51" s="5" t="s">
        <v>46</v>
      </c>
      <c r="F51" s="5" t="s">
        <v>133</v>
      </c>
      <c r="G51" s="5">
        <v>1.2040000483393669</v>
      </c>
      <c r="H51" s="5">
        <v>0.55509998649358749</v>
      </c>
      <c r="I51" s="5">
        <v>963.2</v>
      </c>
      <c r="J51" s="5">
        <v>2.17</v>
      </c>
      <c r="K51" s="5">
        <v>3</v>
      </c>
      <c r="L51" s="6" t="s">
        <v>116</v>
      </c>
      <c r="M51" s="6" t="s">
        <v>134</v>
      </c>
      <c r="N51" s="1">
        <v>36</v>
      </c>
      <c r="O51" s="19" t="s">
        <v>118</v>
      </c>
      <c r="P51" s="20">
        <v>8467459</v>
      </c>
      <c r="Q51" s="20">
        <v>5182199</v>
      </c>
      <c r="R51" s="21">
        <f t="shared" si="0"/>
        <v>61.201347417212183</v>
      </c>
      <c r="S51" s="20">
        <v>3285260</v>
      </c>
      <c r="T51" s="21">
        <f t="shared" si="1"/>
        <v>38.798652582787824</v>
      </c>
      <c r="U51" s="22">
        <v>5182199</v>
      </c>
      <c r="V51" s="22">
        <v>23.4</v>
      </c>
      <c r="W51" s="22">
        <v>4550862</v>
      </c>
      <c r="X51" s="22">
        <v>87.82</v>
      </c>
      <c r="Y51" s="22">
        <v>21.6</v>
      </c>
      <c r="Z51" s="20">
        <v>368505</v>
      </c>
      <c r="AA51" s="23">
        <v>74659</v>
      </c>
      <c r="AB51" s="21">
        <v>20.259969335558541</v>
      </c>
      <c r="AC51" s="20">
        <v>4550862</v>
      </c>
      <c r="AD51" s="20">
        <v>3571982</v>
      </c>
      <c r="AE51" s="21">
        <v>78.490228884110309</v>
      </c>
    </row>
    <row r="52" spans="1:31" s="5" customFormat="1" x14ac:dyDescent="0.25">
      <c r="A52" s="1" t="s">
        <v>286</v>
      </c>
      <c r="B52" s="1" t="s">
        <v>366</v>
      </c>
      <c r="C52" s="5">
        <v>16</v>
      </c>
      <c r="D52" s="5" t="s">
        <v>114</v>
      </c>
      <c r="E52" s="5" t="s">
        <v>46</v>
      </c>
      <c r="F52" s="5" t="s">
        <v>135</v>
      </c>
      <c r="G52" s="5">
        <v>1.1754999905824661</v>
      </c>
      <c r="H52" s="5">
        <v>0.54230000451207161</v>
      </c>
      <c r="I52" s="5">
        <v>940.4</v>
      </c>
      <c r="J52" s="5">
        <v>2.17</v>
      </c>
      <c r="K52" s="5">
        <v>2</v>
      </c>
      <c r="L52" s="6" t="s">
        <v>116</v>
      </c>
      <c r="M52" s="6" t="s">
        <v>136</v>
      </c>
      <c r="N52" s="1">
        <v>36</v>
      </c>
      <c r="O52" s="19" t="s">
        <v>118</v>
      </c>
      <c r="P52" s="20">
        <v>7908381</v>
      </c>
      <c r="Q52" s="20">
        <v>6458185</v>
      </c>
      <c r="R52" s="21">
        <f t="shared" si="0"/>
        <v>81.66254256086043</v>
      </c>
      <c r="S52" s="20">
        <v>1450196</v>
      </c>
      <c r="T52" s="21">
        <f t="shared" si="1"/>
        <v>18.337457439139566</v>
      </c>
      <c r="U52" s="22">
        <v>6458185</v>
      </c>
      <c r="V52" s="22">
        <v>22.9</v>
      </c>
      <c r="W52" s="22">
        <v>5950365</v>
      </c>
      <c r="X52" s="22">
        <v>92.14</v>
      </c>
      <c r="Y52" s="22">
        <v>21.8</v>
      </c>
      <c r="Z52" s="20">
        <v>332514</v>
      </c>
      <c r="AA52" s="23">
        <v>57774</v>
      </c>
      <c r="AB52" s="21">
        <v>17.374907522690776</v>
      </c>
      <c r="AC52" s="20">
        <v>5950365</v>
      </c>
      <c r="AD52" s="20">
        <v>4988641</v>
      </c>
      <c r="AE52" s="21">
        <v>83.837562905804944</v>
      </c>
    </row>
    <row r="53" spans="1:31" s="5" customFormat="1" x14ac:dyDescent="0.25">
      <c r="A53" s="1" t="s">
        <v>285</v>
      </c>
      <c r="B53" s="1" t="s">
        <v>365</v>
      </c>
      <c r="C53" s="5">
        <v>17</v>
      </c>
      <c r="D53" s="5" t="s">
        <v>114</v>
      </c>
      <c r="E53" s="5" t="s">
        <v>46</v>
      </c>
      <c r="F53" s="5" t="s">
        <v>137</v>
      </c>
      <c r="G53" s="5">
        <v>1.2142999731004238</v>
      </c>
      <c r="H53" s="5">
        <v>0.55890000984072685</v>
      </c>
      <c r="I53" s="5">
        <v>971.44</v>
      </c>
      <c r="J53" s="5">
        <v>2.17</v>
      </c>
      <c r="K53" s="5">
        <v>8</v>
      </c>
      <c r="L53" s="6" t="s">
        <v>116</v>
      </c>
      <c r="M53" s="6" t="s">
        <v>138</v>
      </c>
      <c r="N53" s="1">
        <v>36</v>
      </c>
      <c r="O53" s="19" t="s">
        <v>118</v>
      </c>
      <c r="P53" s="20">
        <v>29872147</v>
      </c>
      <c r="Q53" s="20">
        <v>17868683</v>
      </c>
      <c r="R53" s="21">
        <f t="shared" si="0"/>
        <v>59.817203631195305</v>
      </c>
      <c r="S53" s="20">
        <v>12003464</v>
      </c>
      <c r="T53" s="21">
        <f t="shared" si="1"/>
        <v>40.182796368804688</v>
      </c>
      <c r="U53" s="22">
        <v>17868683</v>
      </c>
      <c r="V53" s="22">
        <v>22.8</v>
      </c>
      <c r="W53" s="22">
        <v>16309758</v>
      </c>
      <c r="X53" s="22">
        <v>91.28</v>
      </c>
      <c r="Y53" s="22">
        <v>21.6</v>
      </c>
      <c r="Z53" s="20">
        <v>1039705</v>
      </c>
      <c r="AA53" s="23">
        <v>368082</v>
      </c>
      <c r="AB53" s="21">
        <v>35.402542067220985</v>
      </c>
      <c r="AC53" s="20">
        <v>16309758</v>
      </c>
      <c r="AD53" s="20">
        <v>13425196</v>
      </c>
      <c r="AE53" s="21">
        <v>82.313888409625704</v>
      </c>
    </row>
    <row r="54" spans="1:31" s="5" customFormat="1" x14ac:dyDescent="0.25">
      <c r="A54" s="1" t="s">
        <v>284</v>
      </c>
      <c r="B54" s="1" t="s">
        <v>364</v>
      </c>
      <c r="C54" s="5">
        <v>18</v>
      </c>
      <c r="D54" s="5" t="s">
        <v>114</v>
      </c>
      <c r="E54" s="5" t="s">
        <v>46</v>
      </c>
      <c r="F54" s="5" t="s">
        <v>139</v>
      </c>
      <c r="G54" s="5">
        <v>1.2186999469995499</v>
      </c>
      <c r="H54" s="5">
        <v>0.56549999490380287</v>
      </c>
      <c r="I54" s="5">
        <v>974.96</v>
      </c>
      <c r="J54" s="5">
        <v>2.16</v>
      </c>
      <c r="K54" s="5">
        <v>3</v>
      </c>
      <c r="L54" s="6" t="s">
        <v>116</v>
      </c>
      <c r="M54" s="6" t="s">
        <v>140</v>
      </c>
      <c r="N54" s="1">
        <v>36</v>
      </c>
      <c r="O54" s="19" t="s">
        <v>118</v>
      </c>
      <c r="P54" s="20">
        <v>11793810</v>
      </c>
      <c r="Q54" s="20">
        <v>8182929</v>
      </c>
      <c r="R54" s="21">
        <f t="shared" si="0"/>
        <v>69.383252740208633</v>
      </c>
      <c r="S54" s="20">
        <v>3610881</v>
      </c>
      <c r="T54" s="21">
        <f t="shared" si="1"/>
        <v>30.616747259791367</v>
      </c>
      <c r="U54" s="22">
        <v>8182929</v>
      </c>
      <c r="V54" s="22">
        <v>22.5</v>
      </c>
      <c r="W54" s="22">
        <v>7375120</v>
      </c>
      <c r="X54" s="22">
        <v>90.13</v>
      </c>
      <c r="Y54" s="22">
        <v>21</v>
      </c>
      <c r="Z54" s="20">
        <v>918654</v>
      </c>
      <c r="AA54" s="23">
        <v>446164</v>
      </c>
      <c r="AB54" s="21">
        <v>48.567142798050192</v>
      </c>
      <c r="AC54" s="20">
        <v>7375120</v>
      </c>
      <c r="AD54" s="20">
        <v>5971031</v>
      </c>
      <c r="AE54" s="21">
        <v>80.961814858605692</v>
      </c>
    </row>
    <row r="55" spans="1:31" x14ac:dyDescent="0.25">
      <c r="A55" s="1" t="s">
        <v>279</v>
      </c>
      <c r="B55" s="1" t="s">
        <v>359</v>
      </c>
      <c r="C55" s="1">
        <v>19</v>
      </c>
      <c r="D55" s="1" t="s">
        <v>114</v>
      </c>
      <c r="E55" s="1" t="s">
        <v>55</v>
      </c>
      <c r="F55" s="1" t="s">
        <v>141</v>
      </c>
      <c r="G55" s="1">
        <v>1.6034999452531338</v>
      </c>
      <c r="H55" s="1">
        <v>0.73479999974370003</v>
      </c>
      <c r="I55" s="1">
        <v>1282.8</v>
      </c>
      <c r="J55" s="1">
        <v>2.1800000000000002</v>
      </c>
      <c r="K55" s="1">
        <v>3</v>
      </c>
      <c r="L55" s="4" t="s">
        <v>116</v>
      </c>
      <c r="M55" s="4" t="s">
        <v>142</v>
      </c>
      <c r="N55" s="1">
        <v>36</v>
      </c>
      <c r="O55" s="12" t="s">
        <v>118</v>
      </c>
      <c r="P55" s="13">
        <v>11606761</v>
      </c>
      <c r="Q55" s="13">
        <v>9574385</v>
      </c>
      <c r="R55" s="14">
        <f t="shared" si="0"/>
        <v>82.489723015749178</v>
      </c>
      <c r="S55" s="13">
        <v>2032376</v>
      </c>
      <c r="T55" s="14">
        <f t="shared" si="1"/>
        <v>17.510276984250815</v>
      </c>
      <c r="U55" s="18">
        <v>9574385</v>
      </c>
      <c r="V55" s="18">
        <v>22.8</v>
      </c>
      <c r="W55" s="18">
        <v>8514559</v>
      </c>
      <c r="X55" s="18">
        <v>88.93</v>
      </c>
      <c r="Y55" s="18">
        <v>21.2</v>
      </c>
      <c r="Z55" s="13">
        <v>745232</v>
      </c>
      <c r="AA55" s="17">
        <v>247731</v>
      </c>
      <c r="AB55" s="14">
        <v>33.242131309444581</v>
      </c>
      <c r="AC55" s="13">
        <v>8514559</v>
      </c>
      <c r="AD55" s="13">
        <v>6730642</v>
      </c>
      <c r="AE55" s="14">
        <v>79.048627180808779</v>
      </c>
    </row>
    <row r="56" spans="1:31" x14ac:dyDescent="0.25">
      <c r="A56" s="1" t="s">
        <v>278</v>
      </c>
      <c r="B56" s="1" t="s">
        <v>358</v>
      </c>
      <c r="C56" s="1">
        <v>21</v>
      </c>
      <c r="D56" s="1" t="s">
        <v>114</v>
      </c>
      <c r="E56" s="1" t="s">
        <v>55</v>
      </c>
      <c r="F56" s="1" t="s">
        <v>143</v>
      </c>
      <c r="G56" s="1">
        <v>1.6800999492406845</v>
      </c>
      <c r="H56" s="1">
        <v>0.76440001651644707</v>
      </c>
      <c r="I56" s="1">
        <v>1344.08</v>
      </c>
      <c r="J56" s="1">
        <v>2.2000000000000002</v>
      </c>
      <c r="K56" s="1">
        <v>3</v>
      </c>
      <c r="L56" s="4" t="s">
        <v>116</v>
      </c>
      <c r="M56" s="4" t="s">
        <v>144</v>
      </c>
      <c r="N56" s="1">
        <v>36</v>
      </c>
      <c r="O56" s="12" t="s">
        <v>118</v>
      </c>
      <c r="P56" s="13">
        <v>9784686</v>
      </c>
      <c r="Q56" s="13">
        <v>3585294</v>
      </c>
      <c r="R56" s="14">
        <f t="shared" si="0"/>
        <v>36.641891216539804</v>
      </c>
      <c r="S56" s="13">
        <v>6199392</v>
      </c>
      <c r="T56" s="14">
        <f t="shared" si="1"/>
        <v>63.358108783460196</v>
      </c>
      <c r="U56" s="18">
        <v>3585294</v>
      </c>
      <c r="V56" s="18">
        <v>22.9</v>
      </c>
      <c r="W56" s="18">
        <v>3311264</v>
      </c>
      <c r="X56" s="18">
        <v>92.36</v>
      </c>
      <c r="Y56" s="18">
        <v>21.8</v>
      </c>
      <c r="Z56" s="13">
        <v>228120</v>
      </c>
      <c r="AA56" s="17">
        <v>49283</v>
      </c>
      <c r="AB56" s="14">
        <v>21.603980361213395</v>
      </c>
      <c r="AC56" s="13">
        <v>3311264</v>
      </c>
      <c r="AD56" s="13">
        <v>2780659</v>
      </c>
      <c r="AE56" s="14">
        <v>83.975756689892449</v>
      </c>
    </row>
    <row r="57" spans="1:31" x14ac:dyDescent="0.25">
      <c r="A57" s="1" t="s">
        <v>277</v>
      </c>
      <c r="B57" s="1" t="s">
        <v>357</v>
      </c>
      <c r="C57" s="1">
        <v>22</v>
      </c>
      <c r="D57" s="1" t="s">
        <v>114</v>
      </c>
      <c r="E57" s="1" t="s">
        <v>55</v>
      </c>
      <c r="F57" s="1" t="s">
        <v>145</v>
      </c>
      <c r="G57" s="1">
        <v>0.45670002698898315</v>
      </c>
      <c r="H57" s="1">
        <v>0.20949999988079071</v>
      </c>
      <c r="I57" s="1">
        <v>365.36</v>
      </c>
      <c r="J57" s="1">
        <v>2.1800000000000002</v>
      </c>
      <c r="K57" s="1">
        <v>2</v>
      </c>
      <c r="L57" s="4" t="s">
        <v>116</v>
      </c>
      <c r="M57" s="4" t="s">
        <v>146</v>
      </c>
      <c r="N57" s="1">
        <v>36</v>
      </c>
      <c r="O57" s="12" t="s">
        <v>118</v>
      </c>
      <c r="P57" s="13">
        <v>6741253</v>
      </c>
      <c r="Q57" s="13">
        <v>4728213</v>
      </c>
      <c r="R57" s="14">
        <f t="shared" si="0"/>
        <v>70.13848909097463</v>
      </c>
      <c r="S57" s="13">
        <v>2013040</v>
      </c>
      <c r="T57" s="14">
        <f t="shared" si="1"/>
        <v>29.86151090902537</v>
      </c>
      <c r="U57" s="18">
        <v>4728213</v>
      </c>
      <c r="V57" s="18">
        <v>23.5</v>
      </c>
      <c r="W57" s="18">
        <v>3955085</v>
      </c>
      <c r="X57" s="18">
        <v>83.65</v>
      </c>
      <c r="Y57" s="18">
        <v>21.1</v>
      </c>
      <c r="Z57" s="13">
        <v>645969</v>
      </c>
      <c r="AA57" s="17">
        <v>295859</v>
      </c>
      <c r="AB57" s="14">
        <v>45.800804682577642</v>
      </c>
      <c r="AC57" s="13">
        <v>3955085</v>
      </c>
      <c r="AD57" s="13">
        <v>3056276</v>
      </c>
      <c r="AE57" s="14">
        <v>77.274597132552145</v>
      </c>
    </row>
    <row r="58" spans="1:31" x14ac:dyDescent="0.25">
      <c r="A58" s="1" t="s">
        <v>276</v>
      </c>
      <c r="B58" s="1" t="s">
        <v>356</v>
      </c>
      <c r="C58" s="1">
        <v>23</v>
      </c>
      <c r="D58" s="1" t="s">
        <v>114</v>
      </c>
      <c r="E58" s="1" t="s">
        <v>55</v>
      </c>
      <c r="F58" s="1" t="s">
        <v>147</v>
      </c>
      <c r="G58" s="1">
        <v>1.4875000640749931</v>
      </c>
      <c r="H58" s="1">
        <v>0.67799999564886093</v>
      </c>
      <c r="I58" s="1">
        <v>1190</v>
      </c>
      <c r="J58" s="1">
        <v>2.19</v>
      </c>
      <c r="K58" s="1">
        <v>2</v>
      </c>
      <c r="L58" s="4" t="s">
        <v>116</v>
      </c>
      <c r="M58" s="4" t="s">
        <v>148</v>
      </c>
      <c r="N58" s="1">
        <v>36</v>
      </c>
      <c r="O58" s="12" t="s">
        <v>118</v>
      </c>
      <c r="P58" s="13">
        <v>7836111</v>
      </c>
      <c r="Q58" s="13">
        <v>4455897</v>
      </c>
      <c r="R58" s="14">
        <f t="shared" si="0"/>
        <v>56.86362788888519</v>
      </c>
      <c r="S58" s="13">
        <v>3380214</v>
      </c>
      <c r="T58" s="14">
        <f t="shared" si="1"/>
        <v>43.13637211111481</v>
      </c>
      <c r="U58" s="18">
        <v>4455897</v>
      </c>
      <c r="V58" s="18">
        <v>22.6</v>
      </c>
      <c r="W58" s="18">
        <v>4069042</v>
      </c>
      <c r="X58" s="18">
        <v>91.32</v>
      </c>
      <c r="Y58" s="18">
        <v>21.3</v>
      </c>
      <c r="Z58" s="13">
        <v>425657</v>
      </c>
      <c r="AA58" s="17">
        <v>138695</v>
      </c>
      <c r="AB58" s="14">
        <v>32.583747007567126</v>
      </c>
      <c r="AC58" s="13">
        <v>4069042</v>
      </c>
      <c r="AD58" s="13">
        <v>3232737</v>
      </c>
      <c r="AE58" s="14">
        <v>79.447127849749393</v>
      </c>
    </row>
    <row r="59" spans="1:31" s="5" customFormat="1" x14ac:dyDescent="0.25">
      <c r="A59" s="1" t="s">
        <v>283</v>
      </c>
      <c r="B59" s="1" t="s">
        <v>363</v>
      </c>
      <c r="C59" s="5">
        <v>25</v>
      </c>
      <c r="D59" s="5" t="s">
        <v>114</v>
      </c>
      <c r="E59" s="5" t="s">
        <v>64</v>
      </c>
      <c r="F59" s="5" t="s">
        <v>149</v>
      </c>
      <c r="G59" s="5">
        <v>1.4002000391483307</v>
      </c>
      <c r="H59" s="5">
        <v>0.6443999819457531</v>
      </c>
      <c r="I59" s="5">
        <v>1120.1600000000001</v>
      </c>
      <c r="J59" s="5">
        <v>2.17</v>
      </c>
      <c r="K59" s="5">
        <v>4</v>
      </c>
      <c r="L59" s="6" t="s">
        <v>116</v>
      </c>
      <c r="M59" s="6" t="s">
        <v>150</v>
      </c>
      <c r="N59" s="1">
        <v>36</v>
      </c>
      <c r="O59" s="19" t="s">
        <v>118</v>
      </c>
      <c r="P59" s="20">
        <v>13534542</v>
      </c>
      <c r="Q59" s="20">
        <v>8957294</v>
      </c>
      <c r="R59" s="21">
        <f t="shared" si="0"/>
        <v>66.18099083072039</v>
      </c>
      <c r="S59" s="20">
        <v>4577248</v>
      </c>
      <c r="T59" s="21">
        <f t="shared" si="1"/>
        <v>33.81900916927961</v>
      </c>
      <c r="U59" s="22">
        <v>8957294</v>
      </c>
      <c r="V59" s="22">
        <v>23.6</v>
      </c>
      <c r="W59" s="22">
        <v>7527817</v>
      </c>
      <c r="X59" s="22">
        <v>84.04</v>
      </c>
      <c r="Y59" s="22">
        <v>21.3</v>
      </c>
      <c r="Z59" s="20">
        <v>779976</v>
      </c>
      <c r="AA59" s="23">
        <v>318373</v>
      </c>
      <c r="AB59" s="21">
        <v>40.818307229966052</v>
      </c>
      <c r="AC59" s="20">
        <v>7527817</v>
      </c>
      <c r="AD59" s="20">
        <v>5998153</v>
      </c>
      <c r="AE59" s="21">
        <v>79.679846096152446</v>
      </c>
    </row>
    <row r="60" spans="1:31" s="5" customFormat="1" x14ac:dyDescent="0.25">
      <c r="A60" s="1" t="s">
        <v>282</v>
      </c>
      <c r="B60" s="1" t="s">
        <v>362</v>
      </c>
      <c r="C60" s="5">
        <v>28</v>
      </c>
      <c r="D60" s="5" t="s">
        <v>114</v>
      </c>
      <c r="E60" s="5" t="s">
        <v>64</v>
      </c>
      <c r="F60" s="5" t="s">
        <v>151</v>
      </c>
      <c r="G60" s="5">
        <v>1.1130999550223351</v>
      </c>
      <c r="H60" s="5">
        <v>0.51230001822113991</v>
      </c>
      <c r="I60" s="5">
        <v>890.48</v>
      </c>
      <c r="J60" s="5">
        <v>2.17</v>
      </c>
      <c r="K60" s="5">
        <v>2</v>
      </c>
      <c r="L60" s="6" t="s">
        <v>116</v>
      </c>
      <c r="M60" s="6" t="s">
        <v>152</v>
      </c>
      <c r="N60" s="1">
        <v>36</v>
      </c>
      <c r="O60" s="19" t="s">
        <v>118</v>
      </c>
      <c r="P60" s="20">
        <v>5866632</v>
      </c>
      <c r="Q60" s="20">
        <v>2402889</v>
      </c>
      <c r="R60" s="21">
        <f t="shared" si="0"/>
        <v>40.958577255229237</v>
      </c>
      <c r="S60" s="20">
        <v>3463743</v>
      </c>
      <c r="T60" s="21">
        <f t="shared" si="1"/>
        <v>59.041422744770763</v>
      </c>
      <c r="U60" s="22">
        <v>2402889</v>
      </c>
      <c r="V60" s="22">
        <v>23.1</v>
      </c>
      <c r="W60" s="22">
        <v>2119628</v>
      </c>
      <c r="X60" s="22">
        <v>88.21</v>
      </c>
      <c r="Y60" s="22">
        <v>21.4</v>
      </c>
      <c r="Z60" s="20">
        <v>260422</v>
      </c>
      <c r="AA60" s="23">
        <v>43626</v>
      </c>
      <c r="AB60" s="21">
        <v>16.752040918201995</v>
      </c>
      <c r="AC60" s="20">
        <v>2119628</v>
      </c>
      <c r="AD60" s="20">
        <v>1552454</v>
      </c>
      <c r="AE60" s="21">
        <v>73.241814129649157</v>
      </c>
    </row>
    <row r="61" spans="1:31" s="5" customFormat="1" x14ac:dyDescent="0.25">
      <c r="A61" s="1" t="s">
        <v>281</v>
      </c>
      <c r="B61" s="1" t="s">
        <v>361</v>
      </c>
      <c r="C61" s="5">
        <v>29</v>
      </c>
      <c r="D61" s="5" t="s">
        <v>114</v>
      </c>
      <c r="E61" s="5" t="s">
        <v>64</v>
      </c>
      <c r="F61" s="5" t="s">
        <v>153</v>
      </c>
      <c r="G61" s="5">
        <v>0.47249999269843102</v>
      </c>
      <c r="H61" s="5">
        <v>0.21879999339580536</v>
      </c>
      <c r="I61" s="5">
        <v>378</v>
      </c>
      <c r="J61" s="5">
        <v>2.16</v>
      </c>
      <c r="K61" s="5">
        <v>3</v>
      </c>
      <c r="L61" s="6" t="s">
        <v>116</v>
      </c>
      <c r="M61" s="6" t="s">
        <v>154</v>
      </c>
      <c r="N61" s="1">
        <v>36</v>
      </c>
      <c r="O61" s="19" t="s">
        <v>118</v>
      </c>
      <c r="P61" s="20">
        <v>8305061</v>
      </c>
      <c r="Q61" s="20">
        <v>2923930</v>
      </c>
      <c r="R61" s="21">
        <f t="shared" si="0"/>
        <v>35.20660474378213</v>
      </c>
      <c r="S61" s="20">
        <v>5381131</v>
      </c>
      <c r="T61" s="21">
        <f t="shared" si="1"/>
        <v>64.793395256217863</v>
      </c>
      <c r="U61" s="22">
        <v>2923930</v>
      </c>
      <c r="V61" s="22">
        <v>22.7</v>
      </c>
      <c r="W61" s="22">
        <v>2620530</v>
      </c>
      <c r="X61" s="22">
        <v>89.62</v>
      </c>
      <c r="Y61" s="22">
        <v>21.2</v>
      </c>
      <c r="Z61" s="20">
        <v>354613</v>
      </c>
      <c r="AA61" s="23">
        <v>133644</v>
      </c>
      <c r="AB61" s="21">
        <v>37.6872816281411</v>
      </c>
      <c r="AC61" s="20">
        <v>2620530</v>
      </c>
      <c r="AD61" s="20">
        <v>2047574</v>
      </c>
      <c r="AE61" s="21">
        <v>78.135873277543084</v>
      </c>
    </row>
    <row r="62" spans="1:31" s="5" customFormat="1" x14ac:dyDescent="0.25">
      <c r="A62" s="1" t="s">
        <v>280</v>
      </c>
      <c r="B62" s="1" t="s">
        <v>360</v>
      </c>
      <c r="C62" s="5">
        <v>30</v>
      </c>
      <c r="D62" s="5" t="s">
        <v>114</v>
      </c>
      <c r="E62" s="5" t="s">
        <v>64</v>
      </c>
      <c r="F62" s="5" t="s">
        <v>155</v>
      </c>
      <c r="G62" s="5">
        <v>1.2699000164866447</v>
      </c>
      <c r="H62" s="5">
        <v>0.58389998972415924</v>
      </c>
      <c r="I62" s="5">
        <v>1015.92</v>
      </c>
      <c r="J62" s="5">
        <v>2.17</v>
      </c>
      <c r="K62" s="5">
        <v>4</v>
      </c>
      <c r="L62" s="6" t="s">
        <v>116</v>
      </c>
      <c r="M62" s="6" t="s">
        <v>156</v>
      </c>
      <c r="N62" s="1">
        <v>36</v>
      </c>
      <c r="O62" s="19" t="s">
        <v>118</v>
      </c>
      <c r="P62" s="20">
        <v>12811149</v>
      </c>
      <c r="Q62" s="20">
        <v>8785705</v>
      </c>
      <c r="R62" s="21">
        <f t="shared" si="0"/>
        <v>68.578587291428732</v>
      </c>
      <c r="S62" s="20">
        <v>4025444</v>
      </c>
      <c r="T62" s="21">
        <f t="shared" si="1"/>
        <v>31.42141270857126</v>
      </c>
      <c r="U62" s="22">
        <v>8785705</v>
      </c>
      <c r="V62" s="22">
        <v>24.4</v>
      </c>
      <c r="W62" s="22">
        <v>6772782</v>
      </c>
      <c r="X62" s="22">
        <v>77.09</v>
      </c>
      <c r="Y62" s="22">
        <v>20.9</v>
      </c>
      <c r="Z62" s="20">
        <v>1266541</v>
      </c>
      <c r="AA62" s="23">
        <v>752618</v>
      </c>
      <c r="AB62" s="21">
        <v>59.423105923929818</v>
      </c>
      <c r="AC62" s="20">
        <v>6772782</v>
      </c>
      <c r="AD62" s="20">
        <v>5389701</v>
      </c>
      <c r="AE62" s="21">
        <v>79.578834812636813</v>
      </c>
    </row>
    <row r="63" spans="1:31" x14ac:dyDescent="0.25">
      <c r="A63" s="1" t="s">
        <v>252</v>
      </c>
      <c r="B63" s="1" t="s">
        <v>332</v>
      </c>
      <c r="C63" s="4">
        <v>51</v>
      </c>
      <c r="D63" s="4" t="s">
        <v>157</v>
      </c>
      <c r="E63" s="4" t="s">
        <v>26</v>
      </c>
      <c r="F63" s="1" t="s">
        <v>158</v>
      </c>
      <c r="G63" s="4">
        <v>2.5175999739999999</v>
      </c>
      <c r="H63" s="4">
        <v>1.146500029</v>
      </c>
      <c r="I63" s="4">
        <v>2014.08</v>
      </c>
      <c r="J63" s="4">
        <v>2.2000000000000002</v>
      </c>
      <c r="K63" s="4">
        <v>3</v>
      </c>
      <c r="L63" s="4" t="s">
        <v>28</v>
      </c>
      <c r="M63" s="4" t="s">
        <v>159</v>
      </c>
      <c r="N63" s="1">
        <v>50</v>
      </c>
      <c r="O63" s="12" t="s">
        <v>30</v>
      </c>
      <c r="P63" s="13">
        <v>8902680</v>
      </c>
      <c r="Q63" s="13">
        <v>3317480</v>
      </c>
      <c r="R63" s="14">
        <f t="shared" si="0"/>
        <v>37.263835159749647</v>
      </c>
      <c r="S63" s="13">
        <v>5585200</v>
      </c>
      <c r="T63" s="14">
        <f t="shared" si="1"/>
        <v>62.736164840250353</v>
      </c>
      <c r="U63" s="18">
        <v>3317480</v>
      </c>
      <c r="V63" s="18">
        <v>22.9</v>
      </c>
      <c r="W63" s="18">
        <v>2870619</v>
      </c>
      <c r="X63" s="18">
        <v>86.53</v>
      </c>
      <c r="Y63" s="18">
        <v>21.1</v>
      </c>
      <c r="Z63" s="13">
        <v>385444</v>
      </c>
      <c r="AA63" s="17">
        <v>90048</v>
      </c>
      <c r="AB63" s="14">
        <v>23.362148587083986</v>
      </c>
      <c r="AC63" s="13">
        <v>2870619</v>
      </c>
      <c r="AD63" s="13">
        <v>1864148</v>
      </c>
      <c r="AE63" s="14">
        <v>64.938886003332385</v>
      </c>
    </row>
    <row r="64" spans="1:31" x14ac:dyDescent="0.25">
      <c r="A64" s="1" t="s">
        <v>251</v>
      </c>
      <c r="B64" s="1" t="s">
        <v>331</v>
      </c>
      <c r="C64" s="4">
        <v>52</v>
      </c>
      <c r="D64" s="4" t="s">
        <v>157</v>
      </c>
      <c r="E64" s="4" t="s">
        <v>26</v>
      </c>
      <c r="F64" s="1" t="s">
        <v>160</v>
      </c>
      <c r="G64" s="4">
        <v>1.8898999540000001</v>
      </c>
      <c r="H64" s="4">
        <v>0.85729999499999998</v>
      </c>
      <c r="I64" s="4">
        <v>1511.92</v>
      </c>
      <c r="J64" s="4">
        <v>2.2000000000000002</v>
      </c>
      <c r="K64" s="4">
        <v>2</v>
      </c>
      <c r="L64" s="4" t="s">
        <v>28</v>
      </c>
      <c r="M64" s="4" t="s">
        <v>161</v>
      </c>
      <c r="N64" s="1">
        <v>50</v>
      </c>
      <c r="O64" s="12" t="s">
        <v>30</v>
      </c>
      <c r="P64" s="13">
        <v>6212277</v>
      </c>
      <c r="Q64" s="13">
        <v>1370959</v>
      </c>
      <c r="R64" s="14">
        <f t="shared" si="0"/>
        <v>22.068542661571595</v>
      </c>
      <c r="S64" s="13">
        <v>4841318</v>
      </c>
      <c r="T64" s="14">
        <f t="shared" si="1"/>
        <v>77.931457338428402</v>
      </c>
      <c r="U64" s="18">
        <v>1370959</v>
      </c>
      <c r="V64" s="18">
        <v>23</v>
      </c>
      <c r="W64" s="18">
        <v>1200029</v>
      </c>
      <c r="X64" s="18">
        <v>87.53</v>
      </c>
      <c r="Y64" s="18">
        <v>21.4</v>
      </c>
      <c r="Z64" s="13">
        <v>204145</v>
      </c>
      <c r="AA64" s="17">
        <v>51582</v>
      </c>
      <c r="AB64" s="14">
        <v>25.267334492640035</v>
      </c>
      <c r="AC64" s="13">
        <v>1200029</v>
      </c>
      <c r="AD64" s="13">
        <v>803916</v>
      </c>
      <c r="AE64" s="14">
        <v>66.991381041624834</v>
      </c>
    </row>
    <row r="65" spans="1:31" x14ac:dyDescent="0.25">
      <c r="A65" s="1" t="s">
        <v>250</v>
      </c>
      <c r="B65" s="1" t="s">
        <v>330</v>
      </c>
      <c r="C65" s="4">
        <v>53</v>
      </c>
      <c r="D65" s="4" t="s">
        <v>157</v>
      </c>
      <c r="E65" s="4" t="s">
        <v>26</v>
      </c>
      <c r="F65" s="1" t="s">
        <v>162</v>
      </c>
      <c r="G65" s="4">
        <v>2.6507999519999998</v>
      </c>
      <c r="H65" s="4">
        <v>1.2162999729999999</v>
      </c>
      <c r="I65" s="4">
        <v>2120.64</v>
      </c>
      <c r="J65" s="4">
        <v>2.1800000000000002</v>
      </c>
      <c r="K65" s="4">
        <v>5</v>
      </c>
      <c r="L65" s="4" t="s">
        <v>28</v>
      </c>
      <c r="M65" s="4" t="s">
        <v>163</v>
      </c>
      <c r="N65" s="1">
        <v>50</v>
      </c>
      <c r="O65" s="12" t="s">
        <v>30</v>
      </c>
      <c r="P65" s="13">
        <v>18651289</v>
      </c>
      <c r="Q65" s="13">
        <v>10213658</v>
      </c>
      <c r="R65" s="14">
        <f t="shared" si="0"/>
        <v>54.761137420582564</v>
      </c>
      <c r="S65" s="13">
        <v>8437631</v>
      </c>
      <c r="T65" s="14">
        <f t="shared" si="1"/>
        <v>45.238862579417436</v>
      </c>
      <c r="U65" s="18">
        <v>10213658</v>
      </c>
      <c r="V65" s="18">
        <v>23.2</v>
      </c>
      <c r="W65" s="18">
        <v>8730900</v>
      </c>
      <c r="X65" s="18">
        <v>85.48</v>
      </c>
      <c r="Y65" s="18">
        <v>21.4</v>
      </c>
      <c r="Z65" s="13">
        <v>817785</v>
      </c>
      <c r="AA65" s="17">
        <v>204518</v>
      </c>
      <c r="AB65" s="14">
        <v>25.008773699688792</v>
      </c>
      <c r="AC65" s="13">
        <v>8730900</v>
      </c>
      <c r="AD65" s="13">
        <v>6029169</v>
      </c>
      <c r="AE65" s="14">
        <v>69.055526921623198</v>
      </c>
    </row>
    <row r="66" spans="1:31" x14ac:dyDescent="0.25">
      <c r="A66" s="1" t="s">
        <v>249</v>
      </c>
      <c r="B66" s="1" t="s">
        <v>329</v>
      </c>
      <c r="C66" s="4">
        <v>55</v>
      </c>
      <c r="D66" s="4" t="s">
        <v>157</v>
      </c>
      <c r="E66" s="4" t="s">
        <v>26</v>
      </c>
      <c r="F66" s="1" t="s">
        <v>164</v>
      </c>
      <c r="G66" s="4">
        <v>2.4367999810000001</v>
      </c>
      <c r="H66" s="4">
        <v>1.1126000170000001</v>
      </c>
      <c r="I66" s="4">
        <v>1949.44</v>
      </c>
      <c r="J66" s="4">
        <v>2.19</v>
      </c>
      <c r="K66" s="4">
        <v>4</v>
      </c>
      <c r="L66" s="4" t="s">
        <v>28</v>
      </c>
      <c r="M66" s="4" t="s">
        <v>165</v>
      </c>
      <c r="N66" s="1">
        <v>50</v>
      </c>
      <c r="O66" s="12" t="s">
        <v>30</v>
      </c>
      <c r="P66" s="13">
        <v>14662172</v>
      </c>
      <c r="Q66" s="13">
        <v>13155397</v>
      </c>
      <c r="R66" s="14">
        <f t="shared" si="0"/>
        <v>89.723384775461639</v>
      </c>
      <c r="S66" s="13">
        <v>1506775</v>
      </c>
      <c r="T66" s="14">
        <f t="shared" si="1"/>
        <v>10.276615224538356</v>
      </c>
      <c r="U66" s="18">
        <v>13155397</v>
      </c>
      <c r="V66" s="18">
        <v>23.2</v>
      </c>
      <c r="W66" s="18">
        <v>11479536</v>
      </c>
      <c r="X66" s="18">
        <v>87.26</v>
      </c>
      <c r="Y66" s="18">
        <v>21.6</v>
      </c>
      <c r="Z66" s="13">
        <v>879937</v>
      </c>
      <c r="AA66" s="17">
        <v>248623</v>
      </c>
      <c r="AB66" s="14">
        <v>28.254636411470369</v>
      </c>
      <c r="AC66" s="13">
        <v>11479536</v>
      </c>
      <c r="AD66" s="13">
        <v>8496279</v>
      </c>
      <c r="AE66" s="14">
        <v>74.012390396266895</v>
      </c>
    </row>
    <row r="67" spans="1:31" x14ac:dyDescent="0.25">
      <c r="A67" s="1" t="s">
        <v>264</v>
      </c>
      <c r="B67" s="1" t="s">
        <v>344</v>
      </c>
      <c r="C67" s="4">
        <v>57</v>
      </c>
      <c r="D67" s="4" t="s">
        <v>157</v>
      </c>
      <c r="E67" s="4" t="s">
        <v>166</v>
      </c>
      <c r="F67" s="1" t="s">
        <v>167</v>
      </c>
      <c r="G67" s="4">
        <v>2.1532000120000001</v>
      </c>
      <c r="H67" s="4">
        <v>0.98719997000000004</v>
      </c>
      <c r="I67" s="4">
        <v>1722.56</v>
      </c>
      <c r="J67" s="4">
        <v>2.1800000000000002</v>
      </c>
      <c r="K67" s="4">
        <v>3</v>
      </c>
      <c r="L67" s="4" t="s">
        <v>28</v>
      </c>
      <c r="M67" s="4" t="s">
        <v>168</v>
      </c>
      <c r="N67" s="1">
        <v>50</v>
      </c>
      <c r="O67" s="12" t="s">
        <v>30</v>
      </c>
      <c r="P67" s="13">
        <v>9161789</v>
      </c>
      <c r="Q67" s="13">
        <v>4085319</v>
      </c>
      <c r="R67" s="14">
        <f t="shared" si="0"/>
        <v>44.590843556864272</v>
      </c>
      <c r="S67" s="13">
        <v>5076470</v>
      </c>
      <c r="T67" s="14">
        <f t="shared" si="1"/>
        <v>55.409156443135721</v>
      </c>
      <c r="U67" s="18">
        <v>4085319</v>
      </c>
      <c r="V67" s="18">
        <v>23.4</v>
      </c>
      <c r="W67" s="18">
        <v>3337761</v>
      </c>
      <c r="X67" s="18">
        <v>81.7</v>
      </c>
      <c r="Y67" s="18">
        <v>21</v>
      </c>
      <c r="Z67" s="13">
        <v>392078</v>
      </c>
      <c r="AA67" s="17">
        <v>85873</v>
      </c>
      <c r="AB67" s="14">
        <v>21.902019496120669</v>
      </c>
      <c r="AC67" s="13">
        <v>3337761</v>
      </c>
      <c r="AD67" s="13">
        <v>2034212</v>
      </c>
      <c r="AE67" s="14">
        <v>60.945406216922059</v>
      </c>
    </row>
    <row r="68" spans="1:31" x14ac:dyDescent="0.25">
      <c r="A68" s="1" t="s">
        <v>263</v>
      </c>
      <c r="B68" s="1" t="s">
        <v>343</v>
      </c>
      <c r="C68" s="4">
        <v>59</v>
      </c>
      <c r="D68" s="4" t="s">
        <v>157</v>
      </c>
      <c r="E68" s="4" t="s">
        <v>166</v>
      </c>
      <c r="F68" s="1" t="s">
        <v>169</v>
      </c>
      <c r="G68" s="4">
        <v>2.272899888</v>
      </c>
      <c r="H68" s="4">
        <v>1.0389000399999999</v>
      </c>
      <c r="I68" s="4">
        <v>1818.32</v>
      </c>
      <c r="J68" s="4">
        <v>2.19</v>
      </c>
      <c r="K68" s="4">
        <v>4</v>
      </c>
      <c r="L68" s="4" t="s">
        <v>28</v>
      </c>
      <c r="M68" s="4" t="s">
        <v>170</v>
      </c>
      <c r="N68" s="1">
        <v>50</v>
      </c>
      <c r="O68" s="12" t="s">
        <v>30</v>
      </c>
      <c r="P68" s="13">
        <v>15524518</v>
      </c>
      <c r="Q68" s="13">
        <v>12755268</v>
      </c>
      <c r="R68" s="14">
        <f t="shared" ref="R68:R82" si="2">(Q68/P68)*100</f>
        <v>82.162087093460812</v>
      </c>
      <c r="S68" s="13">
        <v>2769250</v>
      </c>
      <c r="T68" s="14">
        <f t="shared" ref="T68:T82" si="3">(S68/P68)*100</f>
        <v>17.837912906539191</v>
      </c>
      <c r="U68" s="18">
        <v>12755268</v>
      </c>
      <c r="V68" s="18">
        <v>22.4</v>
      </c>
      <c r="W68" s="18">
        <v>11663657</v>
      </c>
      <c r="X68" s="18">
        <v>91.44</v>
      </c>
      <c r="Y68" s="18">
        <v>21.4</v>
      </c>
      <c r="Z68" s="13">
        <v>778794</v>
      </c>
      <c r="AA68" s="17">
        <v>138293</v>
      </c>
      <c r="AB68" s="14">
        <v>17.757327354858923</v>
      </c>
      <c r="AC68" s="13">
        <v>11663657</v>
      </c>
      <c r="AD68" s="13">
        <v>8331981</v>
      </c>
      <c r="AE68" s="14">
        <v>71.435408294328269</v>
      </c>
    </row>
    <row r="69" spans="1:31" x14ac:dyDescent="0.25">
      <c r="A69" s="1" t="s">
        <v>262</v>
      </c>
      <c r="B69" s="1" t="s">
        <v>342</v>
      </c>
      <c r="C69" s="4">
        <v>60</v>
      </c>
      <c r="D69" s="4" t="s">
        <v>157</v>
      </c>
      <c r="E69" s="4" t="s">
        <v>166</v>
      </c>
      <c r="F69" s="1" t="s">
        <v>171</v>
      </c>
      <c r="G69" s="4">
        <v>1.559999999</v>
      </c>
      <c r="H69" s="4">
        <v>0.71819999099999998</v>
      </c>
      <c r="I69" s="4">
        <v>1248</v>
      </c>
      <c r="J69" s="4">
        <v>2.17</v>
      </c>
      <c r="K69" s="4">
        <v>7</v>
      </c>
      <c r="L69" s="4" t="s">
        <v>28</v>
      </c>
      <c r="M69" s="4" t="s">
        <v>172</v>
      </c>
      <c r="N69" s="1">
        <v>50</v>
      </c>
      <c r="O69" s="12" t="s">
        <v>30</v>
      </c>
      <c r="P69" s="13">
        <v>24071423</v>
      </c>
      <c r="Q69" s="13">
        <v>20515967</v>
      </c>
      <c r="R69" s="14">
        <f t="shared" si="2"/>
        <v>85.229556225238539</v>
      </c>
      <c r="S69" s="13">
        <v>3555456</v>
      </c>
      <c r="T69" s="14">
        <f t="shared" si="3"/>
        <v>14.770443774761466</v>
      </c>
      <c r="U69" s="18">
        <v>20515967</v>
      </c>
      <c r="V69" s="18">
        <v>22.9</v>
      </c>
      <c r="W69" s="18">
        <v>17658922</v>
      </c>
      <c r="X69" s="18">
        <v>86.07</v>
      </c>
      <c r="Y69" s="18">
        <v>21.4</v>
      </c>
      <c r="Z69" s="13">
        <v>1584238</v>
      </c>
      <c r="AA69" s="17">
        <v>270785</v>
      </c>
      <c r="AB69" s="14">
        <v>17.092444443322279</v>
      </c>
      <c r="AC69" s="13">
        <v>17658922</v>
      </c>
      <c r="AD69" s="13">
        <v>10944506</v>
      </c>
      <c r="AE69" s="14">
        <v>61.977203364961916</v>
      </c>
    </row>
    <row r="70" spans="1:31" x14ac:dyDescent="0.25">
      <c r="A70" s="1" t="s">
        <v>261</v>
      </c>
      <c r="B70" s="1" t="s">
        <v>341</v>
      </c>
      <c r="C70" s="4">
        <v>61</v>
      </c>
      <c r="D70" s="4" t="s">
        <v>157</v>
      </c>
      <c r="E70" s="4" t="s">
        <v>166</v>
      </c>
      <c r="F70" s="1" t="s">
        <v>173</v>
      </c>
      <c r="G70" s="4">
        <v>2.0874000449999999</v>
      </c>
      <c r="H70" s="4">
        <v>0.95269999699999997</v>
      </c>
      <c r="I70" s="4">
        <v>1669.92</v>
      </c>
      <c r="J70" s="4">
        <v>2.19</v>
      </c>
      <c r="K70" s="4">
        <v>5</v>
      </c>
      <c r="L70" s="4" t="s">
        <v>28</v>
      </c>
      <c r="M70" s="4" t="s">
        <v>174</v>
      </c>
      <c r="N70" s="1">
        <v>50</v>
      </c>
      <c r="O70" s="12" t="s">
        <v>30</v>
      </c>
      <c r="P70" s="13">
        <v>18437518</v>
      </c>
      <c r="Q70" s="13">
        <v>14166380</v>
      </c>
      <c r="R70" s="14">
        <f t="shared" si="2"/>
        <v>76.834528378494326</v>
      </c>
      <c r="S70" s="13">
        <v>4271138</v>
      </c>
      <c r="T70" s="14">
        <f t="shared" si="3"/>
        <v>23.16547162150567</v>
      </c>
      <c r="U70" s="18">
        <v>14166380</v>
      </c>
      <c r="V70" s="18">
        <v>22.6</v>
      </c>
      <c r="W70" s="18">
        <v>12719372</v>
      </c>
      <c r="X70" s="18">
        <v>89.79</v>
      </c>
      <c r="Y70" s="18">
        <v>21.4</v>
      </c>
      <c r="Z70" s="13">
        <v>1069880</v>
      </c>
      <c r="AA70" s="17">
        <v>237785</v>
      </c>
      <c r="AB70" s="14">
        <v>22.225389763337944</v>
      </c>
      <c r="AC70" s="13">
        <v>12719372</v>
      </c>
      <c r="AD70" s="13">
        <v>8818484</v>
      </c>
      <c r="AE70" s="14">
        <v>69.331127354400834</v>
      </c>
    </row>
    <row r="71" spans="1:31" x14ac:dyDescent="0.25">
      <c r="A71" s="1" t="s">
        <v>256</v>
      </c>
      <c r="B71" s="1" t="s">
        <v>336</v>
      </c>
      <c r="C71" s="4">
        <v>63</v>
      </c>
      <c r="D71" s="4" t="s">
        <v>157</v>
      </c>
      <c r="E71" s="4" t="s">
        <v>175</v>
      </c>
      <c r="F71" s="1" t="s">
        <v>176</v>
      </c>
      <c r="G71" s="4">
        <v>1.4934000409999999</v>
      </c>
      <c r="H71" s="4">
        <v>0.68330002199999995</v>
      </c>
      <c r="I71" s="4">
        <v>1194.72</v>
      </c>
      <c r="J71" s="4">
        <v>2.19</v>
      </c>
      <c r="K71" s="4">
        <v>3</v>
      </c>
      <c r="L71" s="4" t="s">
        <v>28</v>
      </c>
      <c r="M71" s="4" t="s">
        <v>177</v>
      </c>
      <c r="N71" s="1">
        <v>50</v>
      </c>
      <c r="O71" s="12" t="s">
        <v>30</v>
      </c>
      <c r="P71" s="13">
        <v>11626253</v>
      </c>
      <c r="Q71" s="13">
        <v>3241635</v>
      </c>
      <c r="R71" s="14">
        <f t="shared" si="2"/>
        <v>27.882026995283866</v>
      </c>
      <c r="S71" s="13">
        <v>8384618</v>
      </c>
      <c r="T71" s="14">
        <f t="shared" si="3"/>
        <v>72.117973004716134</v>
      </c>
      <c r="U71" s="18">
        <v>3241635</v>
      </c>
      <c r="V71" s="18">
        <v>24.2</v>
      </c>
      <c r="W71" s="18">
        <v>2506495</v>
      </c>
      <c r="X71" s="18">
        <v>77.319999999999993</v>
      </c>
      <c r="Y71" s="18">
        <v>21.1</v>
      </c>
      <c r="Z71" s="13">
        <v>334881</v>
      </c>
      <c r="AA71" s="17">
        <v>70241</v>
      </c>
      <c r="AB71" s="14">
        <v>20.974913476727554</v>
      </c>
      <c r="AC71" s="13">
        <v>2506495</v>
      </c>
      <c r="AD71" s="13">
        <v>1453688</v>
      </c>
      <c r="AE71" s="14">
        <v>57.996844198771591</v>
      </c>
    </row>
    <row r="72" spans="1:31" x14ac:dyDescent="0.25">
      <c r="A72" s="1" t="s">
        <v>255</v>
      </c>
      <c r="B72" s="1" t="s">
        <v>335</v>
      </c>
      <c r="C72" s="4">
        <v>64</v>
      </c>
      <c r="D72" s="4" t="s">
        <v>157</v>
      </c>
      <c r="E72" s="4" t="s">
        <v>175</v>
      </c>
      <c r="F72" s="1" t="s">
        <v>178</v>
      </c>
      <c r="G72" s="4">
        <v>2.4270000010000001</v>
      </c>
      <c r="H72" s="4">
        <v>1.112199977</v>
      </c>
      <c r="I72" s="4">
        <v>1941.6</v>
      </c>
      <c r="J72" s="4">
        <v>2.1800000000000002</v>
      </c>
      <c r="K72" s="4">
        <v>4</v>
      </c>
      <c r="L72" s="4" t="s">
        <v>28</v>
      </c>
      <c r="M72" s="4" t="s">
        <v>179</v>
      </c>
      <c r="N72" s="1">
        <v>50</v>
      </c>
      <c r="O72" s="12" t="s">
        <v>30</v>
      </c>
      <c r="P72" s="13">
        <v>13327361</v>
      </c>
      <c r="Q72" s="13">
        <v>10319648</v>
      </c>
      <c r="R72" s="14">
        <f t="shared" si="2"/>
        <v>77.432043748195909</v>
      </c>
      <c r="S72" s="13">
        <v>3007713</v>
      </c>
      <c r="T72" s="14">
        <f t="shared" si="3"/>
        <v>22.567956251804087</v>
      </c>
      <c r="U72" s="18">
        <v>10319648</v>
      </c>
      <c r="V72" s="18">
        <v>22.4</v>
      </c>
      <c r="W72" s="18">
        <v>9510252</v>
      </c>
      <c r="X72" s="18">
        <v>92.16</v>
      </c>
      <c r="Y72" s="18">
        <v>21.5</v>
      </c>
      <c r="Z72" s="13">
        <v>688375</v>
      </c>
      <c r="AA72" s="17">
        <v>190555</v>
      </c>
      <c r="AB72" s="14">
        <v>27.681859451607043</v>
      </c>
      <c r="AC72" s="13">
        <v>9510252</v>
      </c>
      <c r="AD72" s="13">
        <v>7406311</v>
      </c>
      <c r="AE72" s="14">
        <v>77.877126704949561</v>
      </c>
    </row>
    <row r="73" spans="1:31" x14ac:dyDescent="0.25">
      <c r="A73" s="1" t="s">
        <v>254</v>
      </c>
      <c r="B73" s="1" t="s">
        <v>334</v>
      </c>
      <c r="C73" s="4">
        <v>65</v>
      </c>
      <c r="D73" s="4" t="s">
        <v>157</v>
      </c>
      <c r="E73" s="4" t="s">
        <v>175</v>
      </c>
      <c r="F73" s="1" t="s">
        <v>180</v>
      </c>
      <c r="G73" s="4">
        <v>2.1923999790000002</v>
      </c>
      <c r="H73" s="4">
        <v>1.007399954</v>
      </c>
      <c r="I73" s="4">
        <v>1753.92</v>
      </c>
      <c r="J73" s="4">
        <v>2.1800000000000002</v>
      </c>
      <c r="K73" s="4">
        <v>4</v>
      </c>
      <c r="L73" s="4" t="s">
        <v>28</v>
      </c>
      <c r="M73" s="4" t="s">
        <v>181</v>
      </c>
      <c r="N73" s="1">
        <v>50</v>
      </c>
      <c r="O73" s="12" t="s">
        <v>30</v>
      </c>
      <c r="P73" s="13">
        <v>15509212</v>
      </c>
      <c r="Q73" s="13">
        <v>11790592</v>
      </c>
      <c r="R73" s="14">
        <f t="shared" si="2"/>
        <v>76.023153207268052</v>
      </c>
      <c r="S73" s="13">
        <v>3718620</v>
      </c>
      <c r="T73" s="14">
        <f t="shared" si="3"/>
        <v>23.976846792731958</v>
      </c>
      <c r="U73" s="18">
        <v>11790592</v>
      </c>
      <c r="V73" s="18">
        <v>21.9</v>
      </c>
      <c r="W73" s="18">
        <v>10881830</v>
      </c>
      <c r="X73" s="18">
        <v>92.29</v>
      </c>
      <c r="Y73" s="18">
        <v>21.1</v>
      </c>
      <c r="Z73" s="13">
        <v>939626</v>
      </c>
      <c r="AA73" s="17">
        <v>164232</v>
      </c>
      <c r="AB73" s="14">
        <v>17.478443550944739</v>
      </c>
      <c r="AC73" s="13">
        <v>10881830</v>
      </c>
      <c r="AD73" s="13">
        <v>7067009</v>
      </c>
      <c r="AE73" s="14">
        <v>64.943203486913504</v>
      </c>
    </row>
    <row r="74" spans="1:31" x14ac:dyDescent="0.25">
      <c r="A74" s="1" t="s">
        <v>253</v>
      </c>
      <c r="B74" s="1" t="s">
        <v>333</v>
      </c>
      <c r="C74" s="4">
        <v>67</v>
      </c>
      <c r="D74" s="4" t="s">
        <v>157</v>
      </c>
      <c r="E74" s="4" t="s">
        <v>175</v>
      </c>
      <c r="F74" s="1" t="s">
        <v>182</v>
      </c>
      <c r="G74" s="4">
        <v>1.9946999480000001</v>
      </c>
      <c r="H74" s="4">
        <v>0.911900025</v>
      </c>
      <c r="I74" s="4">
        <v>1595.76</v>
      </c>
      <c r="J74" s="4">
        <v>2.19</v>
      </c>
      <c r="K74" s="4">
        <v>4</v>
      </c>
      <c r="L74" s="4" t="s">
        <v>28</v>
      </c>
      <c r="M74" s="4" t="s">
        <v>183</v>
      </c>
      <c r="N74" s="1">
        <v>50</v>
      </c>
      <c r="O74" s="12" t="s">
        <v>30</v>
      </c>
      <c r="P74" s="13">
        <v>15364524</v>
      </c>
      <c r="Q74" s="13">
        <v>13557462</v>
      </c>
      <c r="R74" s="14">
        <f t="shared" si="2"/>
        <v>88.238737496846625</v>
      </c>
      <c r="S74" s="13">
        <v>1807062</v>
      </c>
      <c r="T74" s="14">
        <f t="shared" si="3"/>
        <v>11.761262503153368</v>
      </c>
      <c r="U74" s="18">
        <v>13557462</v>
      </c>
      <c r="V74" s="18">
        <v>24.1</v>
      </c>
      <c r="W74" s="18">
        <v>10995142</v>
      </c>
      <c r="X74" s="18">
        <v>81.099999999999994</v>
      </c>
      <c r="Y74" s="18">
        <v>21.7</v>
      </c>
      <c r="Z74" s="13">
        <v>838503</v>
      </c>
      <c r="AA74" s="17">
        <v>138200</v>
      </c>
      <c r="AB74" s="14">
        <v>16.481753792174864</v>
      </c>
      <c r="AC74" s="13">
        <v>10995142</v>
      </c>
      <c r="AD74" s="13">
        <v>7756584</v>
      </c>
      <c r="AE74" s="14">
        <v>70.54555548259404</v>
      </c>
    </row>
    <row r="75" spans="1:31" x14ac:dyDescent="0.25">
      <c r="A75" s="1" t="s">
        <v>260</v>
      </c>
      <c r="B75" s="1" t="s">
        <v>340</v>
      </c>
      <c r="C75" s="4">
        <v>70</v>
      </c>
      <c r="D75" s="4" t="s">
        <v>157</v>
      </c>
      <c r="E75" s="4" t="s">
        <v>184</v>
      </c>
      <c r="F75" s="1" t="s">
        <v>185</v>
      </c>
      <c r="G75" s="4">
        <v>2.1681000109999999</v>
      </c>
      <c r="H75" s="4">
        <v>0.99239996100000005</v>
      </c>
      <c r="I75" s="4">
        <v>1734.48</v>
      </c>
      <c r="J75" s="4">
        <v>2.1800000000000002</v>
      </c>
      <c r="K75" s="4">
        <v>3</v>
      </c>
      <c r="L75" s="4" t="s">
        <v>28</v>
      </c>
      <c r="M75" s="4" t="s">
        <v>186</v>
      </c>
      <c r="N75" s="1">
        <v>50</v>
      </c>
      <c r="O75" s="12" t="s">
        <v>30</v>
      </c>
      <c r="P75" s="13">
        <v>8704829</v>
      </c>
      <c r="Q75" s="13">
        <v>3395925</v>
      </c>
      <c r="R75" s="14">
        <f t="shared" si="2"/>
        <v>39.011966806010776</v>
      </c>
      <c r="S75" s="13">
        <v>5308904</v>
      </c>
      <c r="T75" s="14">
        <f t="shared" si="3"/>
        <v>60.988033193989224</v>
      </c>
      <c r="U75" s="18">
        <v>3395925</v>
      </c>
      <c r="V75" s="18">
        <v>24.6</v>
      </c>
      <c r="W75" s="18">
        <v>2647046</v>
      </c>
      <c r="X75" s="18">
        <v>77.95</v>
      </c>
      <c r="Y75" s="18">
        <v>21.5</v>
      </c>
      <c r="Z75" s="13">
        <v>300372</v>
      </c>
      <c r="AA75" s="17">
        <v>64858</v>
      </c>
      <c r="AB75" s="14">
        <v>21.592558560718043</v>
      </c>
      <c r="AC75" s="13">
        <v>2647046</v>
      </c>
      <c r="AD75" s="13">
        <v>1805011</v>
      </c>
      <c r="AE75" s="14">
        <v>68.189634785341852</v>
      </c>
    </row>
    <row r="76" spans="1:31" x14ac:dyDescent="0.25">
      <c r="A76" s="1" t="s">
        <v>259</v>
      </c>
      <c r="B76" s="1" t="s">
        <v>339</v>
      </c>
      <c r="C76" s="4">
        <v>72</v>
      </c>
      <c r="D76" s="4" t="s">
        <v>157</v>
      </c>
      <c r="E76" s="4" t="s">
        <v>184</v>
      </c>
      <c r="F76" s="1" t="s">
        <v>187</v>
      </c>
      <c r="G76" s="4">
        <v>2.4654999260000001</v>
      </c>
      <c r="H76" s="4">
        <v>1.1308999879999999</v>
      </c>
      <c r="I76" s="4">
        <v>1972.4</v>
      </c>
      <c r="J76" s="4">
        <v>2.1800000000000002</v>
      </c>
      <c r="K76" s="4">
        <v>4</v>
      </c>
      <c r="L76" s="4" t="s">
        <v>28</v>
      </c>
      <c r="M76" s="4" t="s">
        <v>188</v>
      </c>
      <c r="N76" s="1">
        <v>50</v>
      </c>
      <c r="O76" s="12" t="s">
        <v>30</v>
      </c>
      <c r="P76" s="13">
        <v>13896665</v>
      </c>
      <c r="Q76" s="13">
        <v>11638185</v>
      </c>
      <c r="R76" s="14">
        <f t="shared" si="2"/>
        <v>83.748043145603631</v>
      </c>
      <c r="S76" s="13">
        <v>2258480</v>
      </c>
      <c r="T76" s="14">
        <f t="shared" si="3"/>
        <v>16.251956854396362</v>
      </c>
      <c r="U76" s="18">
        <v>11638185</v>
      </c>
      <c r="V76" s="18">
        <v>23.3</v>
      </c>
      <c r="W76" s="18">
        <v>10168477</v>
      </c>
      <c r="X76" s="18">
        <v>87.37</v>
      </c>
      <c r="Y76" s="18">
        <v>21.7</v>
      </c>
      <c r="Z76" s="13">
        <v>666123</v>
      </c>
      <c r="AA76" s="17">
        <v>188183</v>
      </c>
      <c r="AB76" s="14">
        <v>28.250488273186786</v>
      </c>
      <c r="AC76" s="13">
        <v>10168477</v>
      </c>
      <c r="AD76" s="13">
        <v>8130429</v>
      </c>
      <c r="AE76" s="14">
        <v>79.957195163051452</v>
      </c>
    </row>
    <row r="77" spans="1:31" x14ac:dyDescent="0.25">
      <c r="A77" s="1" t="s">
        <v>258</v>
      </c>
      <c r="B77" s="1" t="s">
        <v>338</v>
      </c>
      <c r="C77" s="4">
        <v>73</v>
      </c>
      <c r="D77" s="4" t="s">
        <v>157</v>
      </c>
      <c r="E77" s="4" t="s">
        <v>184</v>
      </c>
      <c r="F77" s="1" t="s">
        <v>189</v>
      </c>
      <c r="G77" s="4">
        <v>2.2041999209999998</v>
      </c>
      <c r="H77" s="4">
        <v>1.0095000190000001</v>
      </c>
      <c r="I77" s="4">
        <v>1763.36</v>
      </c>
      <c r="J77" s="4">
        <v>2.1800000000000002</v>
      </c>
      <c r="K77" s="4">
        <v>7</v>
      </c>
      <c r="L77" s="4" t="s">
        <v>28</v>
      </c>
      <c r="M77" s="4" t="s">
        <v>190</v>
      </c>
      <c r="N77" s="1">
        <v>50</v>
      </c>
      <c r="O77" s="12" t="s">
        <v>30</v>
      </c>
      <c r="P77" s="13">
        <v>24580313</v>
      </c>
      <c r="Q77" s="13">
        <v>18872084</v>
      </c>
      <c r="R77" s="14">
        <f t="shared" si="2"/>
        <v>76.777232250866774</v>
      </c>
      <c r="S77" s="13">
        <v>5708229</v>
      </c>
      <c r="T77" s="14">
        <f t="shared" si="3"/>
        <v>23.222767749133219</v>
      </c>
      <c r="U77" s="18">
        <v>18872084</v>
      </c>
      <c r="V77" s="18">
        <v>21.9</v>
      </c>
      <c r="W77" s="18">
        <v>17434174</v>
      </c>
      <c r="X77" s="18">
        <v>92.38</v>
      </c>
      <c r="Y77" s="18">
        <v>21</v>
      </c>
      <c r="Z77" s="13">
        <v>1533400</v>
      </c>
      <c r="AA77" s="17">
        <v>338412</v>
      </c>
      <c r="AB77" s="14">
        <v>22.069388287465763</v>
      </c>
      <c r="AC77" s="13">
        <v>17434174</v>
      </c>
      <c r="AD77" s="13">
        <v>11454751</v>
      </c>
      <c r="AE77" s="14">
        <v>65.702860370671985</v>
      </c>
    </row>
    <row r="78" spans="1:31" x14ac:dyDescent="0.25">
      <c r="A78" s="1" t="s">
        <v>257</v>
      </c>
      <c r="B78" s="1" t="s">
        <v>337</v>
      </c>
      <c r="C78" s="4">
        <v>74</v>
      </c>
      <c r="D78" s="4" t="s">
        <v>157</v>
      </c>
      <c r="E78" s="4" t="s">
        <v>184</v>
      </c>
      <c r="F78" s="1" t="s">
        <v>191</v>
      </c>
      <c r="G78" s="4">
        <v>2.1077000460000002</v>
      </c>
      <c r="H78" s="4">
        <v>0.96099997299999995</v>
      </c>
      <c r="I78" s="4">
        <v>1686.16</v>
      </c>
      <c r="J78" s="4">
        <v>2.19</v>
      </c>
      <c r="K78" s="4">
        <v>5</v>
      </c>
      <c r="L78" s="4" t="s">
        <v>28</v>
      </c>
      <c r="M78" s="4" t="s">
        <v>192</v>
      </c>
      <c r="N78" s="1">
        <v>50</v>
      </c>
      <c r="O78" s="12" t="s">
        <v>30</v>
      </c>
      <c r="P78" s="13">
        <v>19757599</v>
      </c>
      <c r="Q78" s="13">
        <v>16660168</v>
      </c>
      <c r="R78" s="14">
        <f t="shared" si="2"/>
        <v>84.32283700058899</v>
      </c>
      <c r="S78" s="13">
        <v>3097431</v>
      </c>
      <c r="T78" s="14">
        <f t="shared" si="3"/>
        <v>15.677162999411012</v>
      </c>
      <c r="U78" s="18">
        <v>16660168</v>
      </c>
      <c r="V78" s="18">
        <v>22.7</v>
      </c>
      <c r="W78" s="18">
        <v>14687471</v>
      </c>
      <c r="X78" s="18">
        <v>88.16</v>
      </c>
      <c r="Y78" s="18">
        <v>21.3</v>
      </c>
      <c r="Z78" s="13">
        <v>1324167</v>
      </c>
      <c r="AA78" s="17">
        <v>276891</v>
      </c>
      <c r="AB78" s="14">
        <v>20.910580009923219</v>
      </c>
      <c r="AC78" s="13">
        <v>14687471</v>
      </c>
      <c r="AD78" s="13">
        <v>9929919</v>
      </c>
      <c r="AE78" s="14">
        <v>67.608092638957388</v>
      </c>
    </row>
    <row r="79" spans="1:31" x14ac:dyDescent="0.25">
      <c r="A79" s="1" t="s">
        <v>268</v>
      </c>
      <c r="B79" s="1" t="s">
        <v>348</v>
      </c>
      <c r="C79" s="4">
        <v>76</v>
      </c>
      <c r="D79" s="4" t="s">
        <v>157</v>
      </c>
      <c r="E79" s="4" t="s">
        <v>193</v>
      </c>
      <c r="F79" s="1" t="s">
        <v>194</v>
      </c>
      <c r="G79" s="4">
        <v>2.628899943</v>
      </c>
      <c r="H79" s="4">
        <v>1.2039999960000001</v>
      </c>
      <c r="I79" s="4">
        <v>2103.12</v>
      </c>
      <c r="J79" s="4">
        <v>2.1800000000000002</v>
      </c>
      <c r="K79" s="4">
        <v>4</v>
      </c>
      <c r="L79" s="4" t="s">
        <v>28</v>
      </c>
      <c r="M79" s="4" t="s">
        <v>195</v>
      </c>
      <c r="N79" s="1">
        <v>50</v>
      </c>
      <c r="O79" s="12" t="s">
        <v>30</v>
      </c>
      <c r="P79" s="13">
        <v>12870735</v>
      </c>
      <c r="Q79" s="13">
        <v>3604857</v>
      </c>
      <c r="R79" s="14">
        <f t="shared" si="2"/>
        <v>28.008167365733193</v>
      </c>
      <c r="S79" s="13">
        <v>9265878</v>
      </c>
      <c r="T79" s="14">
        <f t="shared" si="3"/>
        <v>71.9918326342668</v>
      </c>
      <c r="U79" s="18">
        <v>3604857</v>
      </c>
      <c r="V79" s="18">
        <v>23.9</v>
      </c>
      <c r="W79" s="18">
        <v>2998166</v>
      </c>
      <c r="X79" s="18">
        <v>83.17</v>
      </c>
      <c r="Y79" s="18">
        <v>21.6</v>
      </c>
      <c r="Z79" s="13">
        <v>260335</v>
      </c>
      <c r="AA79" s="17">
        <v>66159</v>
      </c>
      <c r="AB79" s="14">
        <v>25.413025524804578</v>
      </c>
      <c r="AC79" s="13">
        <v>2998166</v>
      </c>
      <c r="AD79" s="13">
        <v>2394812</v>
      </c>
      <c r="AE79" s="14">
        <v>79.875897465317138</v>
      </c>
    </row>
    <row r="80" spans="1:31" x14ac:dyDescent="0.25">
      <c r="A80" s="1" t="s">
        <v>267</v>
      </c>
      <c r="B80" s="1" t="s">
        <v>347</v>
      </c>
      <c r="C80" s="4">
        <v>77</v>
      </c>
      <c r="D80" s="4" t="s">
        <v>157</v>
      </c>
      <c r="E80" s="4" t="s">
        <v>193</v>
      </c>
      <c r="F80" s="1" t="s">
        <v>196</v>
      </c>
      <c r="G80" s="4">
        <v>2.1818000710000001</v>
      </c>
      <c r="H80" s="4">
        <v>0.99809994499999999</v>
      </c>
      <c r="I80" s="4">
        <v>1745.44</v>
      </c>
      <c r="J80" s="4">
        <v>2.19</v>
      </c>
      <c r="K80" s="4">
        <v>4</v>
      </c>
      <c r="L80" s="4" t="s">
        <v>28</v>
      </c>
      <c r="M80" s="4" t="s">
        <v>197</v>
      </c>
      <c r="N80" s="1">
        <v>50</v>
      </c>
      <c r="O80" s="12" t="s">
        <v>30</v>
      </c>
      <c r="P80" s="13">
        <v>14726401</v>
      </c>
      <c r="Q80" s="13">
        <v>12670605</v>
      </c>
      <c r="R80" s="14">
        <f t="shared" si="2"/>
        <v>86.0400650505171</v>
      </c>
      <c r="S80" s="13">
        <v>2055796</v>
      </c>
      <c r="T80" s="14">
        <f t="shared" si="3"/>
        <v>13.959934949482905</v>
      </c>
      <c r="U80" s="18">
        <v>12670605</v>
      </c>
      <c r="V80" s="18">
        <v>23.5</v>
      </c>
      <c r="W80" s="18">
        <v>10672430</v>
      </c>
      <c r="X80" s="18">
        <v>84.23</v>
      </c>
      <c r="Y80" s="18">
        <v>21.6</v>
      </c>
      <c r="Z80" s="13">
        <v>833691</v>
      </c>
      <c r="AA80" s="17">
        <v>127135</v>
      </c>
      <c r="AB80" s="14">
        <v>15.24965484813918</v>
      </c>
      <c r="AC80" s="13">
        <v>10672430</v>
      </c>
      <c r="AD80" s="13">
        <v>7369354</v>
      </c>
      <c r="AE80" s="14">
        <v>69.050384963874208</v>
      </c>
    </row>
    <row r="81" spans="1:31" x14ac:dyDescent="0.25">
      <c r="A81" s="1" t="s">
        <v>266</v>
      </c>
      <c r="B81" s="1" t="s">
        <v>346</v>
      </c>
      <c r="C81" s="4">
        <v>79</v>
      </c>
      <c r="D81" s="4" t="s">
        <v>157</v>
      </c>
      <c r="E81" s="4" t="s">
        <v>193</v>
      </c>
      <c r="F81" s="1" t="s">
        <v>198</v>
      </c>
      <c r="G81" s="4">
        <v>2.2548999300000001</v>
      </c>
      <c r="H81" s="4">
        <v>1.034600008</v>
      </c>
      <c r="I81" s="4">
        <v>1803.92</v>
      </c>
      <c r="J81" s="4">
        <v>2.1800000000000002</v>
      </c>
      <c r="K81" s="4">
        <v>6</v>
      </c>
      <c r="L81" s="4" t="s">
        <v>28</v>
      </c>
      <c r="M81" s="4" t="s">
        <v>199</v>
      </c>
      <c r="N81" s="1">
        <v>50</v>
      </c>
      <c r="O81" s="12" t="s">
        <v>30</v>
      </c>
      <c r="P81" s="13">
        <v>20087547</v>
      </c>
      <c r="Q81" s="13">
        <v>16160456</v>
      </c>
      <c r="R81" s="14">
        <f t="shared" si="2"/>
        <v>80.450121659951819</v>
      </c>
      <c r="S81" s="13">
        <v>3927091</v>
      </c>
      <c r="T81" s="14">
        <f t="shared" si="3"/>
        <v>19.549878340048192</v>
      </c>
      <c r="U81" s="18">
        <v>16160456</v>
      </c>
      <c r="V81" s="18">
        <v>23.1</v>
      </c>
      <c r="W81" s="18">
        <v>13770290</v>
      </c>
      <c r="X81" s="18">
        <v>85.21</v>
      </c>
      <c r="Y81" s="18">
        <v>21.4</v>
      </c>
      <c r="Z81" s="13">
        <v>1071946</v>
      </c>
      <c r="AA81" s="17">
        <v>226372</v>
      </c>
      <c r="AB81" s="14">
        <v>21.117854817313557</v>
      </c>
      <c r="AC81" s="13">
        <v>13770290</v>
      </c>
      <c r="AD81" s="13">
        <v>9800156</v>
      </c>
      <c r="AE81" s="14">
        <v>71.168842486251194</v>
      </c>
    </row>
    <row r="82" spans="1:31" x14ac:dyDescent="0.25">
      <c r="A82" s="1" t="s">
        <v>265</v>
      </c>
      <c r="B82" s="1" t="s">
        <v>345</v>
      </c>
      <c r="C82" s="4">
        <v>80</v>
      </c>
      <c r="D82" s="4" t="s">
        <v>157</v>
      </c>
      <c r="E82" s="4" t="s">
        <v>193</v>
      </c>
      <c r="F82" s="1" t="s">
        <v>200</v>
      </c>
      <c r="G82" s="4">
        <v>2.271499999</v>
      </c>
      <c r="H82" s="4">
        <v>1.0406999509999999</v>
      </c>
      <c r="I82" s="4">
        <v>1817.2</v>
      </c>
      <c r="J82" s="4">
        <v>2.1800000000000002</v>
      </c>
      <c r="K82" s="4">
        <v>4</v>
      </c>
      <c r="L82" s="4" t="s">
        <v>28</v>
      </c>
      <c r="M82" s="4" t="s">
        <v>201</v>
      </c>
      <c r="N82" s="1">
        <v>50</v>
      </c>
      <c r="O82" s="12" t="s">
        <v>30</v>
      </c>
      <c r="P82" s="13">
        <v>14151380</v>
      </c>
      <c r="Q82" s="13">
        <v>12601073</v>
      </c>
      <c r="R82" s="14">
        <f t="shared" si="2"/>
        <v>89.044835203351198</v>
      </c>
      <c r="S82" s="13">
        <v>1550307</v>
      </c>
      <c r="T82" s="14">
        <f t="shared" si="3"/>
        <v>10.955164796648807</v>
      </c>
      <c r="U82" s="18">
        <v>12601073</v>
      </c>
      <c r="V82" s="18">
        <v>23.2</v>
      </c>
      <c r="W82" s="18">
        <v>11052184</v>
      </c>
      <c r="X82" s="18">
        <v>87.71</v>
      </c>
      <c r="Y82" s="18">
        <v>21.7</v>
      </c>
      <c r="Z82" s="13">
        <v>737655</v>
      </c>
      <c r="AA82" s="17">
        <v>211736</v>
      </c>
      <c r="AB82" s="14">
        <v>28.703933410605231</v>
      </c>
      <c r="AC82" s="13">
        <v>11052184</v>
      </c>
      <c r="AD82" s="13">
        <v>8642864</v>
      </c>
      <c r="AE82" s="14">
        <v>78.200507700559456</v>
      </c>
    </row>
    <row r="83" spans="1:31" x14ac:dyDescent="0.25">
      <c r="M83" s="4"/>
      <c r="N83" s="4"/>
      <c r="O83" s="12"/>
    </row>
    <row r="84" spans="1:31" x14ac:dyDescent="0.25">
      <c r="M84" s="4"/>
      <c r="N84" s="4"/>
      <c r="O84" s="12"/>
    </row>
    <row r="85" spans="1:31" x14ac:dyDescent="0.25">
      <c r="M85" s="4"/>
      <c r="N85" s="4"/>
      <c r="O85" s="12"/>
    </row>
    <row r="86" spans="1:31" x14ac:dyDescent="0.25">
      <c r="M86" s="4"/>
      <c r="N86" s="4"/>
      <c r="O86" s="12"/>
    </row>
    <row r="87" spans="1:31" x14ac:dyDescent="0.25">
      <c r="M87" s="4"/>
      <c r="N87" s="4"/>
      <c r="O87" s="12"/>
    </row>
    <row r="88" spans="1:31" x14ac:dyDescent="0.25">
      <c r="M88" s="4"/>
      <c r="N88" s="4"/>
      <c r="O88" s="12"/>
    </row>
    <row r="89" spans="1:31" x14ac:dyDescent="0.25">
      <c r="M89" s="4"/>
      <c r="N89" s="4"/>
      <c r="O89" s="12"/>
    </row>
    <row r="90" spans="1:31" x14ac:dyDescent="0.25">
      <c r="M90" s="4"/>
      <c r="N90" s="4"/>
      <c r="O90" s="12"/>
    </row>
    <row r="91" spans="1:31" x14ac:dyDescent="0.25">
      <c r="M91" s="4"/>
      <c r="N91" s="4"/>
      <c r="O91" s="12"/>
    </row>
    <row r="92" spans="1:31" x14ac:dyDescent="0.25">
      <c r="M92" s="4"/>
      <c r="N92" s="4"/>
      <c r="O92" s="12"/>
    </row>
    <row r="93" spans="1:31" x14ac:dyDescent="0.25">
      <c r="M93" s="4"/>
      <c r="N93" s="4"/>
      <c r="O93" s="12"/>
    </row>
    <row r="94" spans="1:31" x14ac:dyDescent="0.25">
      <c r="M94" s="4"/>
      <c r="N94" s="4"/>
      <c r="O94" s="12"/>
    </row>
    <row r="95" spans="1:31" x14ac:dyDescent="0.25">
      <c r="M95" s="4"/>
      <c r="N95" s="4"/>
      <c r="O95" s="12"/>
    </row>
    <row r="96" spans="1:31" x14ac:dyDescent="0.25">
      <c r="M96" s="4"/>
      <c r="N96" s="4"/>
      <c r="O96" s="12"/>
    </row>
    <row r="97" spans="13:15" x14ac:dyDescent="0.25">
      <c r="M97" s="4"/>
      <c r="N97" s="4"/>
      <c r="O97" s="12"/>
    </row>
    <row r="98" spans="13:15" x14ac:dyDescent="0.25">
      <c r="M98" s="4"/>
      <c r="N98" s="4"/>
      <c r="O98" s="12"/>
    </row>
    <row r="99" spans="13:15" x14ac:dyDescent="0.25">
      <c r="M99" s="4"/>
      <c r="N99" s="4"/>
      <c r="O99" s="12"/>
    </row>
    <row r="100" spans="13:15" x14ac:dyDescent="0.25">
      <c r="M100" s="4"/>
      <c r="N100" s="4"/>
      <c r="O100" s="12"/>
    </row>
    <row r="101" spans="13:15" x14ac:dyDescent="0.25">
      <c r="M101" s="4"/>
      <c r="N101" s="4"/>
      <c r="O101" s="12"/>
    </row>
    <row r="102" spans="13:15" x14ac:dyDescent="0.25">
      <c r="M102" s="4"/>
      <c r="N102" s="4"/>
      <c r="O102" s="12"/>
    </row>
    <row r="103" spans="13:15" x14ac:dyDescent="0.25">
      <c r="M103" s="4"/>
      <c r="N103" s="4"/>
      <c r="O103" s="12"/>
    </row>
    <row r="104" spans="13:15" x14ac:dyDescent="0.25">
      <c r="M104" s="4"/>
      <c r="N104" s="4"/>
      <c r="O104" s="12"/>
    </row>
    <row r="105" spans="13:15" x14ac:dyDescent="0.25">
      <c r="M105" s="4"/>
      <c r="N105" s="4"/>
      <c r="O105" s="12"/>
    </row>
    <row r="106" spans="13:15" x14ac:dyDescent="0.25">
      <c r="M106" s="4"/>
      <c r="N106" s="4"/>
      <c r="O106" s="12"/>
    </row>
    <row r="107" spans="13:15" x14ac:dyDescent="0.25">
      <c r="M107" s="4"/>
      <c r="N107" s="4"/>
      <c r="O107" s="12"/>
    </row>
    <row r="108" spans="13:15" x14ac:dyDescent="0.25">
      <c r="M108" s="4"/>
      <c r="N108" s="4"/>
      <c r="O108" s="12"/>
    </row>
    <row r="109" spans="13:15" x14ac:dyDescent="0.25">
      <c r="M109" s="4"/>
      <c r="N109" s="4"/>
      <c r="O109" s="12"/>
    </row>
    <row r="110" spans="13:15" x14ac:dyDescent="0.25">
      <c r="M110" s="4"/>
      <c r="N110" s="4"/>
      <c r="O110" s="12"/>
    </row>
    <row r="111" spans="13:15" x14ac:dyDescent="0.25">
      <c r="M111" s="4"/>
      <c r="N111" s="4"/>
      <c r="O111" s="12"/>
    </row>
    <row r="112" spans="13:15" x14ac:dyDescent="0.25">
      <c r="M112" s="4"/>
      <c r="N112" s="4"/>
      <c r="O112" s="12"/>
    </row>
    <row r="113" spans="13:15" x14ac:dyDescent="0.25">
      <c r="M113" s="4"/>
      <c r="N113" s="4"/>
      <c r="O113" s="12"/>
    </row>
    <row r="114" spans="13:15" x14ac:dyDescent="0.25">
      <c r="M114" s="4"/>
      <c r="N114" s="4"/>
      <c r="O114" s="12"/>
    </row>
    <row r="115" spans="13:15" x14ac:dyDescent="0.25">
      <c r="M115" s="4"/>
      <c r="N115" s="4"/>
      <c r="O115" s="12"/>
    </row>
    <row r="116" spans="13:15" x14ac:dyDescent="0.25">
      <c r="M116" s="4"/>
      <c r="N116" s="4"/>
      <c r="O116" s="12"/>
    </row>
    <row r="117" spans="13:15" x14ac:dyDescent="0.25">
      <c r="M117" s="4"/>
      <c r="N117" s="4"/>
      <c r="O117" s="12"/>
    </row>
    <row r="118" spans="13:15" x14ac:dyDescent="0.25">
      <c r="M118" s="4"/>
      <c r="N118" s="4"/>
      <c r="O118" s="12"/>
    </row>
    <row r="119" spans="13:15" x14ac:dyDescent="0.25">
      <c r="M119" s="4"/>
      <c r="N119" s="4"/>
      <c r="O119" s="12"/>
    </row>
    <row r="120" spans="13:15" x14ac:dyDescent="0.25">
      <c r="M120" s="4"/>
      <c r="N120" s="4"/>
      <c r="O120" s="12"/>
    </row>
    <row r="121" spans="13:15" x14ac:dyDescent="0.25">
      <c r="M121" s="4"/>
      <c r="N121" s="4"/>
      <c r="O121" s="12"/>
    </row>
    <row r="122" spans="13:15" x14ac:dyDescent="0.25">
      <c r="M122" s="4"/>
      <c r="N122" s="4"/>
      <c r="O122" s="12"/>
    </row>
    <row r="123" spans="13:15" x14ac:dyDescent="0.25">
      <c r="M123" s="4"/>
      <c r="N123" s="4"/>
      <c r="O123" s="12"/>
    </row>
    <row r="124" spans="13:15" x14ac:dyDescent="0.25">
      <c r="M124" s="4"/>
      <c r="N124" s="4"/>
      <c r="O124" s="12"/>
    </row>
    <row r="125" spans="13:15" x14ac:dyDescent="0.25">
      <c r="M125" s="4"/>
      <c r="N125" s="4"/>
      <c r="O125" s="12"/>
    </row>
    <row r="126" spans="13:15" x14ac:dyDescent="0.25">
      <c r="M126" s="4"/>
      <c r="N126" s="4"/>
      <c r="O126" s="12"/>
    </row>
    <row r="127" spans="13:15" x14ac:dyDescent="0.25">
      <c r="M127" s="4"/>
      <c r="N127" s="4"/>
      <c r="O127" s="12"/>
    </row>
    <row r="128" spans="13:15" x14ac:dyDescent="0.25">
      <c r="M128" s="4"/>
      <c r="N128" s="4"/>
      <c r="O128" s="12"/>
    </row>
    <row r="129" spans="13:15" x14ac:dyDescent="0.25">
      <c r="M129" s="4"/>
      <c r="N129" s="4"/>
      <c r="O129" s="12"/>
    </row>
    <row r="130" spans="13:15" x14ac:dyDescent="0.25">
      <c r="M130" s="4"/>
      <c r="N130" s="4"/>
      <c r="O130" s="12"/>
    </row>
    <row r="131" spans="13:15" x14ac:dyDescent="0.25">
      <c r="M131" s="4"/>
      <c r="N131" s="4"/>
      <c r="O131" s="12"/>
    </row>
    <row r="132" spans="13:15" x14ac:dyDescent="0.25">
      <c r="M132" s="4"/>
      <c r="N132" s="4"/>
      <c r="O132" s="12"/>
    </row>
    <row r="133" spans="13:15" x14ac:dyDescent="0.25">
      <c r="M133" s="4"/>
      <c r="N133" s="4"/>
      <c r="O133" s="12"/>
    </row>
    <row r="134" spans="13:15" x14ac:dyDescent="0.25">
      <c r="M134" s="4"/>
      <c r="N134" s="4"/>
      <c r="O134" s="12"/>
    </row>
    <row r="135" spans="13:15" x14ac:dyDescent="0.25">
      <c r="M135" s="4"/>
      <c r="N135" s="4"/>
      <c r="O135" s="12"/>
    </row>
    <row r="136" spans="13:15" x14ac:dyDescent="0.25">
      <c r="M136" s="4"/>
      <c r="N136" s="4"/>
      <c r="O136" s="12"/>
    </row>
    <row r="137" spans="13:15" x14ac:dyDescent="0.25">
      <c r="M137" s="4"/>
      <c r="N137" s="4"/>
      <c r="O137" s="12"/>
    </row>
    <row r="138" spans="13:15" x14ac:dyDescent="0.25">
      <c r="M138" s="4"/>
      <c r="N138" s="4"/>
      <c r="O138" s="12"/>
    </row>
    <row r="139" spans="13:15" x14ac:dyDescent="0.25">
      <c r="M139" s="4"/>
      <c r="N139" s="4"/>
      <c r="O139" s="12"/>
    </row>
    <row r="140" spans="13:15" x14ac:dyDescent="0.25">
      <c r="M140" s="4"/>
      <c r="N140" s="4"/>
      <c r="O140" s="12"/>
    </row>
    <row r="141" spans="13:15" x14ac:dyDescent="0.25">
      <c r="M141" s="4"/>
      <c r="N141" s="4"/>
      <c r="O141" s="12"/>
    </row>
    <row r="142" spans="13:15" x14ac:dyDescent="0.25">
      <c r="M142" s="4"/>
      <c r="N142" s="4"/>
      <c r="O142" s="12"/>
    </row>
    <row r="143" spans="13:15" x14ac:dyDescent="0.25">
      <c r="M143" s="4"/>
      <c r="N143" s="4"/>
      <c r="O143" s="12"/>
    </row>
    <row r="144" spans="13:15" x14ac:dyDescent="0.25">
      <c r="M144" s="4"/>
      <c r="N144" s="4"/>
      <c r="O144" s="12"/>
    </row>
    <row r="145" spans="13:15" x14ac:dyDescent="0.25">
      <c r="M145" s="4"/>
      <c r="N145" s="4"/>
      <c r="O145" s="12"/>
    </row>
    <row r="146" spans="13:15" x14ac:dyDescent="0.25">
      <c r="M146" s="4"/>
      <c r="N146" s="4"/>
      <c r="O146" s="12"/>
    </row>
    <row r="147" spans="13:15" x14ac:dyDescent="0.25">
      <c r="M147" s="4"/>
      <c r="N147" s="4"/>
      <c r="O147" s="12"/>
    </row>
    <row r="148" spans="13:15" x14ac:dyDescent="0.25">
      <c r="M148" s="4"/>
      <c r="N148" s="4"/>
      <c r="O148" s="12"/>
    </row>
    <row r="149" spans="13:15" x14ac:dyDescent="0.25">
      <c r="M149" s="4"/>
      <c r="N149" s="4"/>
      <c r="O149" s="12"/>
    </row>
    <row r="150" spans="13:15" x14ac:dyDescent="0.25">
      <c r="M150" s="4"/>
      <c r="N150" s="4"/>
      <c r="O150" s="12"/>
    </row>
    <row r="151" spans="13:15" x14ac:dyDescent="0.25">
      <c r="M151" s="4"/>
      <c r="N151" s="4"/>
      <c r="O151" s="12"/>
    </row>
    <row r="152" spans="13:15" x14ac:dyDescent="0.25">
      <c r="M152" s="4"/>
      <c r="N152" s="4"/>
      <c r="O152" s="12"/>
    </row>
    <row r="153" spans="13:15" x14ac:dyDescent="0.25">
      <c r="M153" s="4"/>
      <c r="N153" s="4"/>
      <c r="O153" s="12"/>
    </row>
    <row r="154" spans="13:15" x14ac:dyDescent="0.25">
      <c r="M154" s="4"/>
      <c r="N154" s="4"/>
      <c r="O154" s="12"/>
    </row>
    <row r="155" spans="13:15" x14ac:dyDescent="0.25">
      <c r="M155" s="4"/>
      <c r="N155" s="4"/>
      <c r="O155" s="12"/>
    </row>
    <row r="156" spans="13:15" x14ac:dyDescent="0.25">
      <c r="M156" s="4"/>
      <c r="N156" s="4"/>
      <c r="O156" s="12"/>
    </row>
    <row r="157" spans="13:15" x14ac:dyDescent="0.25">
      <c r="M157" s="4"/>
      <c r="N157" s="4"/>
      <c r="O157" s="12"/>
    </row>
    <row r="158" spans="13:15" x14ac:dyDescent="0.25">
      <c r="M158" s="4"/>
      <c r="N158" s="4"/>
      <c r="O158" s="12"/>
    </row>
    <row r="159" spans="13:15" x14ac:dyDescent="0.25">
      <c r="M159" s="4"/>
      <c r="N159" s="4"/>
      <c r="O159" s="12"/>
    </row>
    <row r="160" spans="13:15" x14ac:dyDescent="0.25">
      <c r="M160" s="4"/>
      <c r="N160" s="4"/>
      <c r="O160" s="12"/>
    </row>
    <row r="161" spans="13:15" x14ac:dyDescent="0.25">
      <c r="M161" s="4"/>
      <c r="N161" s="4"/>
      <c r="O161" s="12"/>
    </row>
    <row r="162" spans="13:15" x14ac:dyDescent="0.25">
      <c r="M162" s="4"/>
      <c r="N162" s="4"/>
      <c r="O162" s="12"/>
    </row>
    <row r="163" spans="13:15" x14ac:dyDescent="0.25">
      <c r="M163" s="4"/>
      <c r="N163" s="4"/>
      <c r="O163" s="12"/>
    </row>
    <row r="164" spans="13:15" x14ac:dyDescent="0.25">
      <c r="M164" s="4"/>
      <c r="N164" s="4"/>
      <c r="O164" s="12"/>
    </row>
    <row r="165" spans="13:15" x14ac:dyDescent="0.25">
      <c r="M165" s="4"/>
      <c r="N165" s="4"/>
      <c r="O165" s="12"/>
    </row>
    <row r="166" spans="13:15" x14ac:dyDescent="0.25">
      <c r="M166" s="4"/>
      <c r="N166" s="4"/>
      <c r="O166" s="12"/>
    </row>
    <row r="167" spans="13:15" x14ac:dyDescent="0.25">
      <c r="M167" s="4"/>
      <c r="N167" s="4"/>
      <c r="O167" s="12"/>
    </row>
    <row r="168" spans="13:15" x14ac:dyDescent="0.25">
      <c r="M168" s="4"/>
      <c r="N168" s="4"/>
      <c r="O168" s="12"/>
    </row>
    <row r="169" spans="13:15" x14ac:dyDescent="0.25">
      <c r="M169" s="4"/>
      <c r="N169" s="4"/>
      <c r="O169" s="12"/>
    </row>
    <row r="170" spans="13:15" x14ac:dyDescent="0.25">
      <c r="M170" s="4"/>
      <c r="N170" s="4"/>
      <c r="O170" s="12"/>
    </row>
    <row r="171" spans="13:15" x14ac:dyDescent="0.25">
      <c r="M171" s="4"/>
      <c r="N171" s="4"/>
      <c r="O171" s="12"/>
    </row>
    <row r="172" spans="13:15" x14ac:dyDescent="0.25">
      <c r="M172" s="4"/>
      <c r="N172" s="4"/>
      <c r="O172" s="12"/>
    </row>
    <row r="173" spans="13:15" x14ac:dyDescent="0.25">
      <c r="M173" s="4"/>
      <c r="N173" s="4"/>
      <c r="O173" s="12"/>
    </row>
    <row r="174" spans="13:15" x14ac:dyDescent="0.25">
      <c r="M174" s="4"/>
      <c r="N174" s="4"/>
      <c r="O174" s="12"/>
    </row>
    <row r="175" spans="13:15" x14ac:dyDescent="0.25">
      <c r="M175" s="4"/>
      <c r="N175" s="4"/>
      <c r="O175" s="12"/>
    </row>
    <row r="176" spans="13:15" x14ac:dyDescent="0.25">
      <c r="M176" s="4"/>
      <c r="N176" s="4"/>
      <c r="O176" s="12"/>
    </row>
    <row r="177" spans="13:15" x14ac:dyDescent="0.25">
      <c r="M177" s="4"/>
      <c r="N177" s="4"/>
      <c r="O177" s="12"/>
    </row>
    <row r="178" spans="13:15" x14ac:dyDescent="0.25">
      <c r="M178" s="4"/>
      <c r="N178" s="4"/>
      <c r="O178" s="12"/>
    </row>
    <row r="179" spans="13:15" x14ac:dyDescent="0.25">
      <c r="M179" s="4"/>
      <c r="N179" s="4"/>
      <c r="O179" s="12"/>
    </row>
    <row r="180" spans="13:15" x14ac:dyDescent="0.25">
      <c r="M180" s="4"/>
      <c r="N180" s="4"/>
      <c r="O180" s="12"/>
    </row>
    <row r="181" spans="13:15" x14ac:dyDescent="0.25">
      <c r="M181" s="4"/>
      <c r="N181" s="4"/>
      <c r="O181" s="12"/>
    </row>
    <row r="182" spans="13:15" x14ac:dyDescent="0.25">
      <c r="M182" s="4"/>
      <c r="N182" s="4"/>
      <c r="O182" s="12"/>
    </row>
    <row r="183" spans="13:15" x14ac:dyDescent="0.25">
      <c r="M183" s="4"/>
      <c r="N183" s="4"/>
      <c r="O183" s="12"/>
    </row>
    <row r="184" spans="13:15" x14ac:dyDescent="0.25">
      <c r="M184" s="4"/>
      <c r="N184" s="4"/>
      <c r="O184" s="12"/>
    </row>
    <row r="185" spans="13:15" x14ac:dyDescent="0.25">
      <c r="M185" s="4"/>
      <c r="N185" s="4"/>
      <c r="O185" s="12"/>
    </row>
    <row r="186" spans="13:15" x14ac:dyDescent="0.25">
      <c r="M186" s="4"/>
      <c r="N186" s="4"/>
      <c r="O186" s="12"/>
    </row>
    <row r="187" spans="13:15" x14ac:dyDescent="0.25">
      <c r="M187" s="4"/>
      <c r="N187" s="4"/>
      <c r="O187" s="12"/>
    </row>
    <row r="188" spans="13:15" x14ac:dyDescent="0.25">
      <c r="M188" s="4"/>
      <c r="N188" s="4"/>
      <c r="O188" s="12"/>
    </row>
    <row r="189" spans="13:15" x14ac:dyDescent="0.25">
      <c r="M189" s="4"/>
      <c r="N189" s="4"/>
      <c r="O189" s="12"/>
    </row>
    <row r="190" spans="13:15" x14ac:dyDescent="0.25">
      <c r="M190" s="4"/>
      <c r="N190" s="4"/>
      <c r="O190" s="12"/>
    </row>
    <row r="191" spans="13:15" x14ac:dyDescent="0.25">
      <c r="M191" s="4"/>
      <c r="N191" s="4"/>
      <c r="O191" s="12"/>
    </row>
    <row r="192" spans="13:15" x14ac:dyDescent="0.25">
      <c r="M192" s="4"/>
      <c r="N192" s="4"/>
      <c r="O192" s="12"/>
    </row>
    <row r="193" spans="13:15" x14ac:dyDescent="0.25">
      <c r="M193" s="4"/>
      <c r="N193" s="4"/>
      <c r="O193" s="12"/>
    </row>
    <row r="194" spans="13:15" x14ac:dyDescent="0.25">
      <c r="M194" s="4"/>
      <c r="N194" s="4"/>
      <c r="O194" s="12"/>
    </row>
    <row r="195" spans="13:15" x14ac:dyDescent="0.25">
      <c r="M195" s="4"/>
      <c r="N195" s="4"/>
      <c r="O195" s="12"/>
    </row>
    <row r="196" spans="13:15" x14ac:dyDescent="0.25">
      <c r="M196" s="4"/>
      <c r="N196" s="4"/>
      <c r="O196" s="12"/>
    </row>
    <row r="197" spans="13:15" x14ac:dyDescent="0.25">
      <c r="M197" s="4"/>
      <c r="N197" s="4"/>
      <c r="O197" s="12"/>
    </row>
    <row r="198" spans="13:15" x14ac:dyDescent="0.25">
      <c r="M198" s="4"/>
      <c r="N198" s="4"/>
      <c r="O198" s="12"/>
    </row>
    <row r="199" spans="13:15" x14ac:dyDescent="0.25">
      <c r="M199" s="4"/>
      <c r="N199" s="4"/>
      <c r="O199" s="12"/>
    </row>
    <row r="200" spans="13:15" x14ac:dyDescent="0.25">
      <c r="M200" s="4"/>
      <c r="N200" s="4"/>
      <c r="O200" s="12"/>
    </row>
    <row r="201" spans="13:15" x14ac:dyDescent="0.25">
      <c r="M201" s="4"/>
      <c r="N201" s="4"/>
      <c r="O201" s="12"/>
    </row>
    <row r="202" spans="13:15" x14ac:dyDescent="0.25">
      <c r="M202" s="4"/>
      <c r="N202" s="4"/>
      <c r="O202" s="12"/>
    </row>
    <row r="203" spans="13:15" x14ac:dyDescent="0.25">
      <c r="M203" s="4"/>
      <c r="N203" s="4"/>
      <c r="O203" s="12"/>
    </row>
    <row r="204" spans="13:15" x14ac:dyDescent="0.25">
      <c r="M204" s="4"/>
      <c r="N204" s="4"/>
      <c r="O204" s="12"/>
    </row>
    <row r="205" spans="13:15" x14ac:dyDescent="0.25">
      <c r="M205" s="4"/>
      <c r="N205" s="4"/>
      <c r="O205" s="12"/>
    </row>
    <row r="206" spans="13:15" x14ac:dyDescent="0.25">
      <c r="M206" s="4"/>
      <c r="N206" s="4"/>
      <c r="O206" s="12"/>
    </row>
    <row r="207" spans="13:15" x14ac:dyDescent="0.25">
      <c r="M207" s="4"/>
      <c r="N207" s="4"/>
      <c r="O207" s="12"/>
    </row>
    <row r="208" spans="13:15" x14ac:dyDescent="0.25">
      <c r="M208" s="4"/>
      <c r="N208" s="4"/>
      <c r="O208" s="12"/>
    </row>
    <row r="209" spans="13:15" x14ac:dyDescent="0.25">
      <c r="M209" s="4"/>
      <c r="N209" s="4"/>
      <c r="O209" s="12"/>
    </row>
    <row r="210" spans="13:15" x14ac:dyDescent="0.25">
      <c r="M210" s="4"/>
      <c r="N210" s="4"/>
      <c r="O210" s="12"/>
    </row>
    <row r="211" spans="13:15" x14ac:dyDescent="0.25">
      <c r="M211" s="4"/>
      <c r="N211" s="4"/>
      <c r="O211" s="12"/>
    </row>
    <row r="212" spans="13:15" x14ac:dyDescent="0.25">
      <c r="M212" s="4"/>
      <c r="N212" s="4"/>
      <c r="O212" s="12"/>
    </row>
    <row r="213" spans="13:15" x14ac:dyDescent="0.25">
      <c r="M213" s="4"/>
      <c r="N213" s="4"/>
      <c r="O213" s="12"/>
    </row>
    <row r="214" spans="13:15" x14ac:dyDescent="0.25">
      <c r="M214" s="4"/>
      <c r="N214" s="4"/>
      <c r="O214" s="12"/>
    </row>
    <row r="215" spans="13:15" x14ac:dyDescent="0.25">
      <c r="M215" s="4"/>
      <c r="N215" s="4"/>
      <c r="O215" s="12"/>
    </row>
    <row r="216" spans="13:15" x14ac:dyDescent="0.25">
      <c r="M216" s="4"/>
      <c r="N216" s="4"/>
      <c r="O216" s="12"/>
    </row>
    <row r="217" spans="13:15" x14ac:dyDescent="0.25">
      <c r="M217" s="4"/>
      <c r="N217" s="4"/>
      <c r="O217" s="12"/>
    </row>
    <row r="218" spans="13:15" x14ac:dyDescent="0.25">
      <c r="M218" s="4"/>
      <c r="N218" s="4"/>
      <c r="O218" s="12"/>
    </row>
    <row r="219" spans="13:15" x14ac:dyDescent="0.25">
      <c r="M219" s="4"/>
      <c r="N219" s="4"/>
      <c r="O219" s="12"/>
    </row>
    <row r="220" spans="13:15" x14ac:dyDescent="0.25">
      <c r="M220" s="4"/>
      <c r="N220" s="4"/>
      <c r="O220" s="12"/>
    </row>
    <row r="221" spans="13:15" x14ac:dyDescent="0.25">
      <c r="M221" s="4"/>
      <c r="N221" s="4"/>
      <c r="O221" s="12"/>
    </row>
    <row r="222" spans="13:15" x14ac:dyDescent="0.25">
      <c r="M222" s="4"/>
      <c r="N222" s="4"/>
      <c r="O222" s="12"/>
    </row>
    <row r="223" spans="13:15" x14ac:dyDescent="0.25">
      <c r="M223" s="4"/>
      <c r="N223" s="4"/>
      <c r="O223" s="12"/>
    </row>
    <row r="224" spans="13:15" x14ac:dyDescent="0.25">
      <c r="M224" s="4"/>
      <c r="N224" s="4"/>
      <c r="O224" s="12"/>
    </row>
    <row r="225" spans="13:15" x14ac:dyDescent="0.25">
      <c r="M225" s="4"/>
      <c r="N225" s="4"/>
      <c r="O225" s="12"/>
    </row>
    <row r="226" spans="13:15" x14ac:dyDescent="0.25">
      <c r="M226" s="4"/>
      <c r="N226" s="4"/>
      <c r="O226" s="12"/>
    </row>
    <row r="227" spans="13:15" x14ac:dyDescent="0.25">
      <c r="M227" s="4"/>
      <c r="N227" s="4"/>
      <c r="O227" s="12"/>
    </row>
    <row r="228" spans="13:15" x14ac:dyDescent="0.25">
      <c r="M228" s="4"/>
      <c r="N228" s="4"/>
      <c r="O228" s="12"/>
    </row>
    <row r="229" spans="13:15" x14ac:dyDescent="0.25">
      <c r="M229" s="4"/>
      <c r="N229" s="4"/>
      <c r="O229" s="12"/>
    </row>
    <row r="230" spans="13:15" x14ac:dyDescent="0.25">
      <c r="M230" s="4"/>
      <c r="N230" s="4"/>
      <c r="O230" s="12"/>
    </row>
    <row r="231" spans="13:15" x14ac:dyDescent="0.25">
      <c r="M231" s="4"/>
      <c r="N231" s="4"/>
      <c r="O231" s="12"/>
    </row>
    <row r="232" spans="13:15" x14ac:dyDescent="0.25">
      <c r="M232" s="4"/>
      <c r="N232" s="4"/>
      <c r="O232" s="12"/>
    </row>
    <row r="233" spans="13:15" x14ac:dyDescent="0.25">
      <c r="M233" s="4"/>
      <c r="N233" s="4"/>
      <c r="O233" s="12"/>
    </row>
    <row r="234" spans="13:15" x14ac:dyDescent="0.25">
      <c r="M234" s="4"/>
      <c r="N234" s="4"/>
      <c r="O234" s="12"/>
    </row>
    <row r="235" spans="13:15" x14ac:dyDescent="0.25">
      <c r="M235" s="4"/>
      <c r="N235" s="4"/>
      <c r="O235" s="12"/>
    </row>
    <row r="236" spans="13:15" x14ac:dyDescent="0.25">
      <c r="M236" s="4"/>
      <c r="N236" s="4"/>
      <c r="O236" s="12"/>
    </row>
    <row r="237" spans="13:15" x14ac:dyDescent="0.25">
      <c r="M237" s="4"/>
      <c r="N237" s="4"/>
      <c r="O237" s="12"/>
    </row>
    <row r="238" spans="13:15" x14ac:dyDescent="0.25">
      <c r="M238" s="4"/>
      <c r="N238" s="4"/>
      <c r="O238" s="12"/>
    </row>
    <row r="239" spans="13:15" x14ac:dyDescent="0.25">
      <c r="M239" s="4"/>
      <c r="N239" s="4"/>
      <c r="O239" s="12"/>
    </row>
    <row r="240" spans="13:15" x14ac:dyDescent="0.25">
      <c r="M240" s="4"/>
      <c r="N240" s="4"/>
      <c r="O240" s="12"/>
    </row>
    <row r="241" spans="13:15" x14ac:dyDescent="0.25">
      <c r="M241" s="4"/>
      <c r="N241" s="4"/>
      <c r="O241" s="12"/>
    </row>
    <row r="242" spans="13:15" x14ac:dyDescent="0.25">
      <c r="M242" s="4"/>
      <c r="N242" s="4"/>
      <c r="O242" s="12"/>
    </row>
    <row r="243" spans="13:15" x14ac:dyDescent="0.25">
      <c r="M243" s="4"/>
      <c r="N243" s="4"/>
      <c r="O243" s="12"/>
    </row>
    <row r="244" spans="13:15" x14ac:dyDescent="0.25">
      <c r="M244" s="4"/>
      <c r="N244" s="4"/>
      <c r="O244" s="12"/>
    </row>
    <row r="245" spans="13:15" x14ac:dyDescent="0.25">
      <c r="M245" s="4"/>
      <c r="N245" s="4"/>
      <c r="O245" s="12"/>
    </row>
    <row r="246" spans="13:15" x14ac:dyDescent="0.25">
      <c r="M246" s="4"/>
      <c r="N246" s="4"/>
      <c r="O246" s="12"/>
    </row>
    <row r="247" spans="13:15" x14ac:dyDescent="0.25">
      <c r="M247" s="4"/>
      <c r="N247" s="4"/>
      <c r="O247" s="12"/>
    </row>
    <row r="248" spans="13:15" x14ac:dyDescent="0.25">
      <c r="M248" s="4"/>
      <c r="N248" s="4"/>
      <c r="O248" s="12"/>
    </row>
    <row r="249" spans="13:15" x14ac:dyDescent="0.25">
      <c r="M249" s="4"/>
      <c r="N249" s="4"/>
      <c r="O249" s="12"/>
    </row>
    <row r="250" spans="13:15" x14ac:dyDescent="0.25">
      <c r="M250" s="4"/>
      <c r="N250" s="4"/>
      <c r="O250" s="12"/>
    </row>
    <row r="251" spans="13:15" x14ac:dyDescent="0.25">
      <c r="M251" s="4"/>
      <c r="N251" s="4"/>
      <c r="O251" s="12"/>
    </row>
    <row r="252" spans="13:15" x14ac:dyDescent="0.25">
      <c r="M252" s="4"/>
      <c r="N252" s="4"/>
      <c r="O252" s="12"/>
    </row>
    <row r="253" spans="13:15" x14ac:dyDescent="0.25">
      <c r="M253" s="4"/>
      <c r="N253" s="4"/>
      <c r="O253" s="12"/>
    </row>
    <row r="254" spans="13:15" x14ac:dyDescent="0.25">
      <c r="M254" s="4"/>
      <c r="N254" s="4"/>
      <c r="O254" s="12"/>
    </row>
    <row r="255" spans="13:15" x14ac:dyDescent="0.25">
      <c r="M255" s="4"/>
      <c r="N255" s="4"/>
      <c r="O255" s="12"/>
    </row>
    <row r="256" spans="13:15" x14ac:dyDescent="0.25">
      <c r="M256" s="4"/>
      <c r="N256" s="4"/>
      <c r="O256" s="12"/>
    </row>
    <row r="257" spans="13:15" x14ac:dyDescent="0.25">
      <c r="M257" s="4"/>
      <c r="N257" s="4"/>
      <c r="O257" s="12"/>
    </row>
    <row r="258" spans="13:15" x14ac:dyDescent="0.25">
      <c r="M258" s="4"/>
      <c r="N258" s="4"/>
      <c r="O258" s="12"/>
    </row>
    <row r="259" spans="13:15" x14ac:dyDescent="0.25">
      <c r="M259" s="4"/>
      <c r="N259" s="4"/>
      <c r="O259" s="12"/>
    </row>
    <row r="260" spans="13:15" x14ac:dyDescent="0.25">
      <c r="M260" s="4"/>
      <c r="N260" s="4"/>
      <c r="O260" s="12"/>
    </row>
    <row r="261" spans="13:15" x14ac:dyDescent="0.25">
      <c r="M261" s="4"/>
      <c r="N261" s="4"/>
      <c r="O261" s="12"/>
    </row>
    <row r="262" spans="13:15" x14ac:dyDescent="0.25">
      <c r="M262" s="4"/>
      <c r="N262" s="4"/>
      <c r="O262" s="12"/>
    </row>
    <row r="263" spans="13:15" x14ac:dyDescent="0.25">
      <c r="M263" s="4"/>
      <c r="N263" s="4"/>
      <c r="O263" s="12"/>
    </row>
    <row r="264" spans="13:15" x14ac:dyDescent="0.25">
      <c r="M264" s="4"/>
      <c r="N264" s="4"/>
      <c r="O264" s="12"/>
    </row>
    <row r="265" spans="13:15" x14ac:dyDescent="0.25">
      <c r="M265" s="4"/>
      <c r="N265" s="4"/>
      <c r="O265" s="12"/>
    </row>
    <row r="266" spans="13:15" x14ac:dyDescent="0.25">
      <c r="M266" s="4"/>
      <c r="N266" s="4"/>
      <c r="O266" s="12"/>
    </row>
    <row r="267" spans="13:15" x14ac:dyDescent="0.25">
      <c r="M267" s="4"/>
      <c r="N267" s="4"/>
      <c r="O267" s="12"/>
    </row>
    <row r="268" spans="13:15" x14ac:dyDescent="0.25">
      <c r="M268" s="4"/>
      <c r="N268" s="4"/>
      <c r="O268" s="12"/>
    </row>
    <row r="269" spans="13:15" x14ac:dyDescent="0.25">
      <c r="M269" s="4"/>
      <c r="N269" s="4"/>
      <c r="O269" s="12"/>
    </row>
    <row r="270" spans="13:15" x14ac:dyDescent="0.25">
      <c r="M270" s="4"/>
      <c r="N270" s="4"/>
      <c r="O270" s="12"/>
    </row>
    <row r="271" spans="13:15" x14ac:dyDescent="0.25">
      <c r="M271" s="4"/>
      <c r="N271" s="4"/>
      <c r="O271" s="12"/>
    </row>
    <row r="272" spans="13:15" x14ac:dyDescent="0.25">
      <c r="M272" s="4"/>
      <c r="N272" s="4"/>
      <c r="O272" s="12"/>
    </row>
    <row r="273" spans="13:15" x14ac:dyDescent="0.25">
      <c r="M273" s="4"/>
      <c r="N273" s="4"/>
      <c r="O273" s="12"/>
    </row>
    <row r="274" spans="13:15" x14ac:dyDescent="0.25">
      <c r="M274" s="4"/>
      <c r="N274" s="4"/>
      <c r="O274" s="12"/>
    </row>
    <row r="275" spans="13:15" x14ac:dyDescent="0.25">
      <c r="M275" s="4"/>
      <c r="N275" s="4"/>
      <c r="O275" s="12"/>
    </row>
    <row r="276" spans="13:15" x14ac:dyDescent="0.25">
      <c r="M276" s="4"/>
      <c r="N276" s="4"/>
      <c r="O276" s="12"/>
    </row>
    <row r="277" spans="13:15" x14ac:dyDescent="0.25">
      <c r="M277" s="4"/>
      <c r="N277" s="4"/>
      <c r="O277" s="12"/>
    </row>
    <row r="278" spans="13:15" x14ac:dyDescent="0.25">
      <c r="M278" s="4"/>
      <c r="N278" s="4"/>
      <c r="O278" s="12"/>
    </row>
    <row r="279" spans="13:15" x14ac:dyDescent="0.25">
      <c r="M279" s="4"/>
      <c r="N279" s="4"/>
      <c r="O279" s="12"/>
    </row>
    <row r="280" spans="13:15" x14ac:dyDescent="0.25">
      <c r="M280" s="4"/>
      <c r="N280" s="4"/>
      <c r="O280" s="12"/>
    </row>
    <row r="281" spans="13:15" x14ac:dyDescent="0.25">
      <c r="M281" s="4"/>
      <c r="N281" s="4"/>
      <c r="O281" s="12"/>
    </row>
    <row r="282" spans="13:15" x14ac:dyDescent="0.25">
      <c r="M282" s="4"/>
      <c r="N282" s="4"/>
      <c r="O282" s="12"/>
    </row>
    <row r="283" spans="13:15" x14ac:dyDescent="0.25">
      <c r="M283" s="4"/>
      <c r="N283" s="4"/>
      <c r="O283" s="12"/>
    </row>
    <row r="284" spans="13:15" x14ac:dyDescent="0.25">
      <c r="M284" s="4"/>
      <c r="N284" s="4"/>
      <c r="O284" s="12"/>
    </row>
    <row r="285" spans="13:15" x14ac:dyDescent="0.25">
      <c r="M285" s="4"/>
      <c r="N285" s="4"/>
      <c r="O285" s="12"/>
    </row>
    <row r="286" spans="13:15" x14ac:dyDescent="0.25">
      <c r="M286" s="4"/>
      <c r="N286" s="4"/>
      <c r="O286" s="12"/>
    </row>
    <row r="287" spans="13:15" x14ac:dyDescent="0.25">
      <c r="M287" s="4"/>
      <c r="N287" s="4"/>
      <c r="O287" s="12"/>
    </row>
    <row r="288" spans="13:15" x14ac:dyDescent="0.25">
      <c r="M288" s="4"/>
      <c r="N288" s="4"/>
      <c r="O288" s="12"/>
    </row>
    <row r="289" spans="13:15" x14ac:dyDescent="0.25">
      <c r="M289" s="4"/>
      <c r="N289" s="4"/>
      <c r="O289" s="12"/>
    </row>
    <row r="290" spans="13:15" x14ac:dyDescent="0.25">
      <c r="M290" s="4"/>
      <c r="N290" s="4"/>
      <c r="O290" s="12"/>
    </row>
    <row r="291" spans="13:15" x14ac:dyDescent="0.25">
      <c r="M291" s="4"/>
      <c r="N291" s="4"/>
      <c r="O291" s="12"/>
    </row>
    <row r="292" spans="13:15" x14ac:dyDescent="0.25">
      <c r="M292" s="4"/>
      <c r="N292" s="4"/>
      <c r="O292" s="12"/>
    </row>
    <row r="293" spans="13:15" x14ac:dyDescent="0.25">
      <c r="M293" s="4"/>
      <c r="N293" s="4"/>
      <c r="O293" s="12"/>
    </row>
    <row r="294" spans="13:15" x14ac:dyDescent="0.25">
      <c r="M294" s="4"/>
      <c r="N294" s="4"/>
      <c r="O294" s="12"/>
    </row>
  </sheetData>
  <mergeCells count="6">
    <mergeCell ref="A1:F1"/>
    <mergeCell ref="O1:T1"/>
    <mergeCell ref="U1:Y1"/>
    <mergeCell ref="Z1:AE1"/>
    <mergeCell ref="G1:J1"/>
    <mergeCell ref="K1:N1"/>
  </mergeCells>
  <phoneticPr fontId="7" type="noConversion"/>
  <pageMargins left="0.75" right="0.75" top="1" bottom="1" header="0.5" footer="0.5"/>
  <pageSetup scale="52" fitToHeight="0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Summarizing info</vt:lpstr>
      <vt:lpstr>'Summarizing info'!Print_Area</vt:lpstr>
    </vt:vector>
  </TitlesOfParts>
  <Company>Portland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Claire Riggs</dc:creator>
  <cp:lastModifiedBy>David Coate</cp:lastModifiedBy>
  <cp:lastPrinted>2017-01-20T22:13:49Z</cp:lastPrinted>
  <dcterms:created xsi:type="dcterms:W3CDTF">2016-12-09T23:12:22Z</dcterms:created>
  <dcterms:modified xsi:type="dcterms:W3CDTF">2018-01-05T17:21:17Z</dcterms:modified>
</cp:coreProperties>
</file>