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sk\Desktop\Stuff\Work\Wapato\Cathlapotle\"/>
    </mc:Choice>
  </mc:AlternateContent>
  <xr:revisionPtr revIDLastSave="0" documentId="8_{109650B5-53F0-470C-BE74-F4FBA182775A}" xr6:coauthVersionLast="32" xr6:coauthVersionMax="32" xr10:uidLastSave="{00000000-0000-0000-0000-000000000000}"/>
  <bookViews>
    <workbookView xWindow="0" yWindow="0" windowWidth="23040" windowHeight="10326" xr2:uid="{3DDA40DF-2261-40F8-9D57-25AD7534BB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02" i="1" l="1"/>
  <c r="Z699" i="1"/>
  <c r="Z690" i="1"/>
  <c r="Z678" i="1"/>
  <c r="Z666" i="1"/>
  <c r="Z652" i="1"/>
  <c r="Z646" i="1"/>
  <c r="Z632" i="1"/>
  <c r="Z625" i="1"/>
  <c r="Z614" i="1"/>
  <c r="Z606" i="1"/>
  <c r="Z596" i="1"/>
  <c r="Z581" i="1"/>
  <c r="Z565" i="1"/>
  <c r="Z550" i="1"/>
  <c r="Z544" i="1"/>
  <c r="Z528" i="1"/>
  <c r="W528" i="1"/>
  <c r="V528" i="1"/>
  <c r="Z510" i="1"/>
  <c r="Z493" i="1"/>
  <c r="W479" i="1"/>
  <c r="W703" i="1" s="1"/>
  <c r="V479" i="1"/>
  <c r="V702" i="1" s="1"/>
  <c r="Z461" i="1"/>
  <c r="Z446" i="1"/>
  <c r="Z432" i="1"/>
  <c r="Z415" i="1"/>
  <c r="Z403" i="1"/>
  <c r="Z387" i="1"/>
  <c r="Z370" i="1"/>
  <c r="Z352" i="1"/>
  <c r="Z338" i="1"/>
  <c r="Z323" i="1"/>
  <c r="Z312" i="1"/>
  <c r="Z296" i="1"/>
  <c r="Z279" i="1"/>
  <c r="Z265" i="1"/>
  <c r="Z249" i="1"/>
  <c r="Z238" i="1"/>
  <c r="Z224" i="1"/>
  <c r="Z209" i="1"/>
  <c r="Z197" i="1"/>
  <c r="Z181" i="1"/>
  <c r="Z167" i="1"/>
  <c r="Z150" i="1"/>
  <c r="Z130" i="1"/>
  <c r="Z108" i="1"/>
  <c r="Z82" i="1"/>
  <c r="Z71" i="1"/>
  <c r="Z60" i="1"/>
  <c r="Z45" i="1"/>
  <c r="Z29" i="1"/>
  <c r="Z11" i="1"/>
  <c r="AG6" i="1"/>
  <c r="AG5" i="1"/>
  <c r="Z479" i="1" l="1"/>
</calcChain>
</file>

<file path=xl/sharedStrings.xml><?xml version="1.0" encoding="utf-8"?>
<sst xmlns="http://schemas.openxmlformats.org/spreadsheetml/2006/main" count="4090" uniqueCount="210">
  <si>
    <t>Liz Sobel, 11/2000</t>
  </si>
  <si>
    <t>WGO 11/2008</t>
  </si>
  <si>
    <t>45CL1 UNIT VOLUMES</t>
  </si>
  <si>
    <t>AGE</t>
  </si>
  <si>
    <t>FACILITY</t>
  </si>
  <si>
    <t>ASSOCIATION</t>
  </si>
  <si>
    <t>Interior/Exterior</t>
  </si>
  <si>
    <t>VOLUME</t>
  </si>
  <si>
    <t>total</t>
  </si>
  <si>
    <t xml:space="preserve"> </t>
  </si>
  <si>
    <t xml:space="preserve">Needs to be </t>
  </si>
  <si>
    <t>Note: Yellow highlights are correct component volumes.</t>
  </si>
  <si>
    <t>PRECONTACT</t>
  </si>
  <si>
    <t>POSTCONTACT</t>
  </si>
  <si>
    <t>UNKNOWN</t>
  </si>
  <si>
    <t>double-</t>
  </si>
  <si>
    <t>UNIT</t>
  </si>
  <si>
    <t xml:space="preserve">checked </t>
  </si>
  <si>
    <t>N</t>
  </si>
  <si>
    <t>W</t>
  </si>
  <si>
    <t>Unit</t>
  </si>
  <si>
    <t>Precontact</t>
  </si>
  <si>
    <t>Postcontact</t>
  </si>
  <si>
    <t>Total</t>
  </si>
  <si>
    <t>Y</t>
  </si>
  <si>
    <t>A</t>
  </si>
  <si>
    <t>Depth and volume  (cubic meters)</t>
  </si>
  <si>
    <t>a</t>
  </si>
  <si>
    <t>b</t>
  </si>
  <si>
    <t>c</t>
  </si>
  <si>
    <t>d</t>
  </si>
  <si>
    <t>level</t>
  </si>
  <si>
    <t>WBC</t>
  </si>
  <si>
    <t>H6</t>
  </si>
  <si>
    <t>Interior</t>
  </si>
  <si>
    <t>B</t>
  </si>
  <si>
    <t>nw</t>
  </si>
  <si>
    <t>sw</t>
  </si>
  <si>
    <t>ne</t>
  </si>
  <si>
    <t>se</t>
  </si>
  <si>
    <t>C</t>
  </si>
  <si>
    <t>SM (H6)</t>
  </si>
  <si>
    <t>Exterior</t>
  </si>
  <si>
    <t xml:space="preserve">W / H6  </t>
  </si>
  <si>
    <t>SM (H6) / SM(H6)</t>
  </si>
  <si>
    <t>D</t>
  </si>
  <si>
    <t>E</t>
  </si>
  <si>
    <t>Unknown</t>
  </si>
  <si>
    <t>UNK</t>
  </si>
  <si>
    <t>SM</t>
  </si>
  <si>
    <t>F</t>
  </si>
  <si>
    <t>M(B)</t>
  </si>
  <si>
    <t>G</t>
  </si>
  <si>
    <t>H7</t>
  </si>
  <si>
    <t>M(B) - BASAL</t>
  </si>
  <si>
    <t>M(B) / M(B)</t>
  </si>
  <si>
    <t>PostContact</t>
  </si>
  <si>
    <t>WBC / H7</t>
  </si>
  <si>
    <t>PreContact</t>
  </si>
  <si>
    <t>M(B)-Basal / M(B)-Basal</t>
  </si>
  <si>
    <t>H</t>
  </si>
  <si>
    <t>H2</t>
  </si>
  <si>
    <t>varies: 4.75-4.65</t>
  </si>
  <si>
    <t>I</t>
  </si>
  <si>
    <t>SM (H2)</t>
  </si>
  <si>
    <t>12(11)</t>
  </si>
  <si>
    <t>13(12)</t>
  </si>
  <si>
    <t>14(13)</t>
  </si>
  <si>
    <t>J</t>
  </si>
  <si>
    <t>NW</t>
  </si>
  <si>
    <t>SW</t>
  </si>
  <si>
    <t>NE</t>
  </si>
  <si>
    <t>SE</t>
  </si>
  <si>
    <t>Level</t>
  </si>
  <si>
    <t>TOTAL</t>
  </si>
  <si>
    <t>BC</t>
  </si>
  <si>
    <t>H4</t>
  </si>
  <si>
    <t>K</t>
  </si>
  <si>
    <t>HP</t>
  </si>
  <si>
    <t>2 pieces of glass</t>
  </si>
  <si>
    <t>a single copper bead</t>
  </si>
  <si>
    <t>L</t>
  </si>
  <si>
    <t>1 piece iron</t>
  </si>
  <si>
    <t>WBCHP</t>
  </si>
  <si>
    <t>1 piece glass</t>
  </si>
  <si>
    <t>O</t>
  </si>
  <si>
    <t>Volume</t>
  </si>
  <si>
    <t>1 glass, 1 iron 1 copper</t>
  </si>
  <si>
    <t>4.7 to 4.25</t>
  </si>
  <si>
    <t>M</t>
  </si>
  <si>
    <t>2 pieces iron</t>
  </si>
  <si>
    <t>P</t>
  </si>
  <si>
    <t>Q</t>
  </si>
  <si>
    <t xml:space="preserve">WB </t>
  </si>
  <si>
    <t>1 piece iron, I clay</t>
  </si>
  <si>
    <t>S</t>
  </si>
  <si>
    <t>M(A)</t>
  </si>
  <si>
    <t>R</t>
  </si>
  <si>
    <t>8start</t>
  </si>
  <si>
    <t>8end</t>
  </si>
  <si>
    <t>9start</t>
  </si>
  <si>
    <t>M(A) 1 / M(A) 1</t>
  </si>
  <si>
    <t>M(A) 2 / M(A) 2</t>
  </si>
  <si>
    <t>W / H4</t>
  </si>
  <si>
    <t>T</t>
  </si>
  <si>
    <t>1 bead</t>
  </si>
  <si>
    <t>1 glass</t>
  </si>
  <si>
    <t>1 iron</t>
  </si>
  <si>
    <t>U</t>
  </si>
  <si>
    <t xml:space="preserve">POSTCONTACT </t>
  </si>
  <si>
    <t>H1D</t>
  </si>
  <si>
    <t>V</t>
  </si>
  <si>
    <t>LEVELS 12 - 14?</t>
  </si>
  <si>
    <t>5-5.1: varies</t>
  </si>
  <si>
    <t>4.9-5.1:varies</t>
  </si>
  <si>
    <t>4.7-5.1: varies</t>
  </si>
  <si>
    <t>4.63: part of quad only</t>
  </si>
  <si>
    <t>4.85: part of quad only</t>
  </si>
  <si>
    <t>X</t>
  </si>
  <si>
    <t>4.9: only F473 was excavated this level</t>
  </si>
  <si>
    <t>4.8: only F473 was excavated this level</t>
  </si>
  <si>
    <t>4.7: only F473 was excavated this level</t>
  </si>
  <si>
    <t>4.6: only F473 was excavated this level</t>
  </si>
  <si>
    <t>Beads at the bottom</t>
  </si>
  <si>
    <t>4.95: pit only was exc.</t>
  </si>
  <si>
    <t>I2</t>
  </si>
  <si>
    <t>Precontact?</t>
  </si>
  <si>
    <t>2 beads</t>
  </si>
  <si>
    <t>J2</t>
  </si>
  <si>
    <t>E &amp; S sides of quad not exc; rest exc to 4.95</t>
  </si>
  <si>
    <t>NE corner of quad (.06 M sq) not exc; rest exc to 4.95</t>
  </si>
  <si>
    <t>E &amp; S sides of quad not exc; rest exc to 4.80</t>
  </si>
  <si>
    <t>N&amp;E parts of quad (.29 M sq) not exc; rest exc to 4.80</t>
  </si>
  <si>
    <t>varies:to 4.63</t>
  </si>
  <si>
    <t>varies:to 4.65</t>
  </si>
  <si>
    <t>A2</t>
  </si>
  <si>
    <t>SM (H1)</t>
  </si>
  <si>
    <t>B2</t>
  </si>
  <si>
    <t>see notes</t>
  </si>
  <si>
    <t>Quad a and d (fea 88)precontact*'</t>
  </si>
  <si>
    <t>Quad b and c postcontact*</t>
  </si>
  <si>
    <t>Quad a and d (fea 88)precontact</t>
  </si>
  <si>
    <t>Quad b and c postcontact</t>
  </si>
  <si>
    <t>4.85: part of quad only exc to 4.85</t>
  </si>
  <si>
    <t>C2</t>
  </si>
  <si>
    <t xml:space="preserve">W </t>
  </si>
  <si>
    <t>* not reflected In volumes, change made 8/26/2015</t>
  </si>
  <si>
    <t>D2</t>
  </si>
  <si>
    <t>6.22-6.18</t>
  </si>
  <si>
    <t>6.1-5.85</t>
  </si>
  <si>
    <t>6.18-6.1</t>
  </si>
  <si>
    <t>6.08-5.85</t>
  </si>
  <si>
    <t>5.98-5.85</t>
  </si>
  <si>
    <t>5.88-5.85</t>
  </si>
  <si>
    <t>E2</t>
  </si>
  <si>
    <t>F2</t>
  </si>
  <si>
    <t>G2</t>
  </si>
  <si>
    <t>All historics are in quad D</t>
  </si>
  <si>
    <t>Z</t>
  </si>
  <si>
    <t>N2</t>
  </si>
  <si>
    <t>M2</t>
  </si>
  <si>
    <t>5.93: only W 1/3 of quad excavated</t>
  </si>
  <si>
    <t>5.4: E 2/3 of quad only excavated</t>
  </si>
  <si>
    <t>5.25: only part of quad excavated</t>
  </si>
  <si>
    <t>5.25: E 2/3 of quad only excavated</t>
  </si>
  <si>
    <t>5.1: only part of quad excavated</t>
  </si>
  <si>
    <t>8pangia</t>
  </si>
  <si>
    <t>4.9 partial exc</t>
  </si>
  <si>
    <t>9pangia</t>
  </si>
  <si>
    <t>4.68 partial exc</t>
  </si>
  <si>
    <t>Y:quads 5-8, 1994 data</t>
  </si>
  <si>
    <t>K2</t>
  </si>
  <si>
    <t>6(B)</t>
  </si>
  <si>
    <t>7(C)</t>
  </si>
  <si>
    <t>8(D)</t>
  </si>
  <si>
    <t>5.3 (W), 5.49 (E)</t>
  </si>
  <si>
    <t>5.1 (W), 5.3 (E)</t>
  </si>
  <si>
    <t>L2</t>
  </si>
  <si>
    <t>May be precontact</t>
  </si>
  <si>
    <t>O2</t>
  </si>
  <si>
    <t>P2</t>
  </si>
  <si>
    <t>H1C</t>
  </si>
  <si>
    <t>Q2</t>
  </si>
  <si>
    <t>5.35:only  W 60 cm of quad excavated</t>
  </si>
  <si>
    <t>R2</t>
  </si>
  <si>
    <t>S2</t>
  </si>
  <si>
    <t>T2</t>
  </si>
  <si>
    <t>U2</t>
  </si>
  <si>
    <t>BCHP</t>
  </si>
  <si>
    <t>H1B</t>
  </si>
  <si>
    <t>5.55-5.39: only part of quad exc</t>
  </si>
  <si>
    <t>5.22: only part of quad exc</t>
  </si>
  <si>
    <t>5.25: only part of quad exc</t>
  </si>
  <si>
    <t>5.10: only part of quad exc</t>
  </si>
  <si>
    <t>4.85: only part of quad exc</t>
  </si>
  <si>
    <t>V2</t>
  </si>
  <si>
    <t>W2</t>
  </si>
  <si>
    <t>Component</t>
  </si>
  <si>
    <t>Percent</t>
  </si>
  <si>
    <t>Cathlapotle Total Volume</t>
  </si>
  <si>
    <t>Interior/ Exterior</t>
  </si>
  <si>
    <t>Percentage</t>
  </si>
  <si>
    <t>Component Total (minus Unknown)</t>
  </si>
  <si>
    <t>Facility</t>
  </si>
  <si>
    <t>Association</t>
  </si>
  <si>
    <t>MA</t>
  </si>
  <si>
    <t>MB</t>
  </si>
  <si>
    <t>MB/Basal</t>
  </si>
  <si>
    <t>WB</t>
  </si>
  <si>
    <t>SM - 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</si>
</sst>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Geneva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5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3" fillId="2" borderId="2" xfId="0" applyFont="1" applyFill="1" applyBorder="1"/>
    <xf numFmtId="0" fontId="3" fillId="6" borderId="0" xfId="0" applyFont="1" applyFill="1"/>
    <xf numFmtId="0" fontId="4" fillId="5" borderId="0" xfId="0" applyFont="1" applyFill="1"/>
    <xf numFmtId="0" fontId="3" fillId="5" borderId="3" xfId="0" applyFont="1" applyFill="1" applyBorder="1" applyAlignment="1">
      <alignment wrapText="1"/>
    </xf>
    <xf numFmtId="0" fontId="3" fillId="5" borderId="4" xfId="0" applyFont="1" applyFill="1" applyBorder="1"/>
    <xf numFmtId="0" fontId="3" fillId="7" borderId="0" xfId="0" applyFont="1" applyFill="1"/>
    <xf numFmtId="0" fontId="3" fillId="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A4C66-0B42-45A5-906C-2C743CDC61BA}">
  <dimension ref="A1:AK731"/>
  <sheetViews>
    <sheetView tabSelected="1" topLeftCell="D706" workbookViewId="0">
      <selection activeCell="AC736" sqref="AC736"/>
    </sheetView>
  </sheetViews>
  <sheetFormatPr defaultColWidth="3.89453125" defaultRowHeight="10.199999999999999"/>
  <cols>
    <col min="1" max="17" width="3.89453125" style="1"/>
    <col min="18" max="18" width="12" style="1" customWidth="1"/>
    <col min="19" max="19" width="6.20703125" style="1" customWidth="1"/>
    <col min="20" max="20" width="10.1015625" style="1" customWidth="1"/>
    <col min="21" max="21" width="10.9453125" style="1" customWidth="1"/>
    <col min="22" max="22" width="10.41796875" style="1" customWidth="1"/>
    <col min="23" max="23" width="11.3671875" style="1" customWidth="1"/>
    <col min="24" max="24" width="8.20703125" style="1" customWidth="1"/>
    <col min="25" max="25" width="3.89453125" style="1"/>
    <col min="26" max="26" width="10.1015625" style="1" customWidth="1"/>
    <col min="27" max="27" width="8.62890625" style="1" customWidth="1"/>
    <col min="28" max="28" width="8.1015625" style="1" customWidth="1"/>
    <col min="29" max="29" width="8.9453125" style="1" customWidth="1"/>
    <col min="30" max="30" width="3.89453125" style="1"/>
    <col min="31" max="31" width="8.41796875" style="1" customWidth="1"/>
    <col min="32" max="32" width="8.62890625" style="1" bestFit="1" customWidth="1"/>
    <col min="33" max="33" width="6.62890625" style="1" customWidth="1"/>
    <col min="34" max="273" width="3.89453125" style="1"/>
    <col min="274" max="274" width="12" style="1" customWidth="1"/>
    <col min="275" max="275" width="6.20703125" style="1" customWidth="1"/>
    <col min="276" max="276" width="10.1015625" style="1" customWidth="1"/>
    <col min="277" max="277" width="10.9453125" style="1" customWidth="1"/>
    <col min="278" max="278" width="10.41796875" style="1" customWidth="1"/>
    <col min="279" max="279" width="11.3671875" style="1" customWidth="1"/>
    <col min="280" max="280" width="8.20703125" style="1" customWidth="1"/>
    <col min="281" max="281" width="3.89453125" style="1"/>
    <col min="282" max="282" width="10.1015625" style="1" customWidth="1"/>
    <col min="283" max="283" width="8.62890625" style="1" customWidth="1"/>
    <col min="284" max="284" width="8.1015625" style="1" customWidth="1"/>
    <col min="285" max="285" width="8.9453125" style="1" customWidth="1"/>
    <col min="286" max="286" width="3.89453125" style="1"/>
    <col min="287" max="287" width="8.41796875" style="1" customWidth="1"/>
    <col min="288" max="288" width="8.62890625" style="1" bestFit="1" customWidth="1"/>
    <col min="289" max="289" width="6.62890625" style="1" customWidth="1"/>
    <col min="290" max="529" width="3.89453125" style="1"/>
    <col min="530" max="530" width="12" style="1" customWidth="1"/>
    <col min="531" max="531" width="6.20703125" style="1" customWidth="1"/>
    <col min="532" max="532" width="10.1015625" style="1" customWidth="1"/>
    <col min="533" max="533" width="10.9453125" style="1" customWidth="1"/>
    <col min="534" max="534" width="10.41796875" style="1" customWidth="1"/>
    <col min="535" max="535" width="11.3671875" style="1" customWidth="1"/>
    <col min="536" max="536" width="8.20703125" style="1" customWidth="1"/>
    <col min="537" max="537" width="3.89453125" style="1"/>
    <col min="538" max="538" width="10.1015625" style="1" customWidth="1"/>
    <col min="539" max="539" width="8.62890625" style="1" customWidth="1"/>
    <col min="540" max="540" width="8.1015625" style="1" customWidth="1"/>
    <col min="541" max="541" width="8.9453125" style="1" customWidth="1"/>
    <col min="542" max="542" width="3.89453125" style="1"/>
    <col min="543" max="543" width="8.41796875" style="1" customWidth="1"/>
    <col min="544" max="544" width="8.62890625" style="1" bestFit="1" customWidth="1"/>
    <col min="545" max="545" width="6.62890625" style="1" customWidth="1"/>
    <col min="546" max="785" width="3.89453125" style="1"/>
    <col min="786" max="786" width="12" style="1" customWidth="1"/>
    <col min="787" max="787" width="6.20703125" style="1" customWidth="1"/>
    <col min="788" max="788" width="10.1015625" style="1" customWidth="1"/>
    <col min="789" max="789" width="10.9453125" style="1" customWidth="1"/>
    <col min="790" max="790" width="10.41796875" style="1" customWidth="1"/>
    <col min="791" max="791" width="11.3671875" style="1" customWidth="1"/>
    <col min="792" max="792" width="8.20703125" style="1" customWidth="1"/>
    <col min="793" max="793" width="3.89453125" style="1"/>
    <col min="794" max="794" width="10.1015625" style="1" customWidth="1"/>
    <col min="795" max="795" width="8.62890625" style="1" customWidth="1"/>
    <col min="796" max="796" width="8.1015625" style="1" customWidth="1"/>
    <col min="797" max="797" width="8.9453125" style="1" customWidth="1"/>
    <col min="798" max="798" width="3.89453125" style="1"/>
    <col min="799" max="799" width="8.41796875" style="1" customWidth="1"/>
    <col min="800" max="800" width="8.62890625" style="1" bestFit="1" customWidth="1"/>
    <col min="801" max="801" width="6.62890625" style="1" customWidth="1"/>
    <col min="802" max="1041" width="3.89453125" style="1"/>
    <col min="1042" max="1042" width="12" style="1" customWidth="1"/>
    <col min="1043" max="1043" width="6.20703125" style="1" customWidth="1"/>
    <col min="1044" max="1044" width="10.1015625" style="1" customWidth="1"/>
    <col min="1045" max="1045" width="10.9453125" style="1" customWidth="1"/>
    <col min="1046" max="1046" width="10.41796875" style="1" customWidth="1"/>
    <col min="1047" max="1047" width="11.3671875" style="1" customWidth="1"/>
    <col min="1048" max="1048" width="8.20703125" style="1" customWidth="1"/>
    <col min="1049" max="1049" width="3.89453125" style="1"/>
    <col min="1050" max="1050" width="10.1015625" style="1" customWidth="1"/>
    <col min="1051" max="1051" width="8.62890625" style="1" customWidth="1"/>
    <col min="1052" max="1052" width="8.1015625" style="1" customWidth="1"/>
    <col min="1053" max="1053" width="8.9453125" style="1" customWidth="1"/>
    <col min="1054" max="1054" width="3.89453125" style="1"/>
    <col min="1055" max="1055" width="8.41796875" style="1" customWidth="1"/>
    <col min="1056" max="1056" width="8.62890625" style="1" bestFit="1" customWidth="1"/>
    <col min="1057" max="1057" width="6.62890625" style="1" customWidth="1"/>
    <col min="1058" max="1297" width="3.89453125" style="1"/>
    <col min="1298" max="1298" width="12" style="1" customWidth="1"/>
    <col min="1299" max="1299" width="6.20703125" style="1" customWidth="1"/>
    <col min="1300" max="1300" width="10.1015625" style="1" customWidth="1"/>
    <col min="1301" max="1301" width="10.9453125" style="1" customWidth="1"/>
    <col min="1302" max="1302" width="10.41796875" style="1" customWidth="1"/>
    <col min="1303" max="1303" width="11.3671875" style="1" customWidth="1"/>
    <col min="1304" max="1304" width="8.20703125" style="1" customWidth="1"/>
    <col min="1305" max="1305" width="3.89453125" style="1"/>
    <col min="1306" max="1306" width="10.1015625" style="1" customWidth="1"/>
    <col min="1307" max="1307" width="8.62890625" style="1" customWidth="1"/>
    <col min="1308" max="1308" width="8.1015625" style="1" customWidth="1"/>
    <col min="1309" max="1309" width="8.9453125" style="1" customWidth="1"/>
    <col min="1310" max="1310" width="3.89453125" style="1"/>
    <col min="1311" max="1311" width="8.41796875" style="1" customWidth="1"/>
    <col min="1312" max="1312" width="8.62890625" style="1" bestFit="1" customWidth="1"/>
    <col min="1313" max="1313" width="6.62890625" style="1" customWidth="1"/>
    <col min="1314" max="1553" width="3.89453125" style="1"/>
    <col min="1554" max="1554" width="12" style="1" customWidth="1"/>
    <col min="1555" max="1555" width="6.20703125" style="1" customWidth="1"/>
    <col min="1556" max="1556" width="10.1015625" style="1" customWidth="1"/>
    <col min="1557" max="1557" width="10.9453125" style="1" customWidth="1"/>
    <col min="1558" max="1558" width="10.41796875" style="1" customWidth="1"/>
    <col min="1559" max="1559" width="11.3671875" style="1" customWidth="1"/>
    <col min="1560" max="1560" width="8.20703125" style="1" customWidth="1"/>
    <col min="1561" max="1561" width="3.89453125" style="1"/>
    <col min="1562" max="1562" width="10.1015625" style="1" customWidth="1"/>
    <col min="1563" max="1563" width="8.62890625" style="1" customWidth="1"/>
    <col min="1564" max="1564" width="8.1015625" style="1" customWidth="1"/>
    <col min="1565" max="1565" width="8.9453125" style="1" customWidth="1"/>
    <col min="1566" max="1566" width="3.89453125" style="1"/>
    <col min="1567" max="1567" width="8.41796875" style="1" customWidth="1"/>
    <col min="1568" max="1568" width="8.62890625" style="1" bestFit="1" customWidth="1"/>
    <col min="1569" max="1569" width="6.62890625" style="1" customWidth="1"/>
    <col min="1570" max="1809" width="3.89453125" style="1"/>
    <col min="1810" max="1810" width="12" style="1" customWidth="1"/>
    <col min="1811" max="1811" width="6.20703125" style="1" customWidth="1"/>
    <col min="1812" max="1812" width="10.1015625" style="1" customWidth="1"/>
    <col min="1813" max="1813" width="10.9453125" style="1" customWidth="1"/>
    <col min="1814" max="1814" width="10.41796875" style="1" customWidth="1"/>
    <col min="1815" max="1815" width="11.3671875" style="1" customWidth="1"/>
    <col min="1816" max="1816" width="8.20703125" style="1" customWidth="1"/>
    <col min="1817" max="1817" width="3.89453125" style="1"/>
    <col min="1818" max="1818" width="10.1015625" style="1" customWidth="1"/>
    <col min="1819" max="1819" width="8.62890625" style="1" customWidth="1"/>
    <col min="1820" max="1820" width="8.1015625" style="1" customWidth="1"/>
    <col min="1821" max="1821" width="8.9453125" style="1" customWidth="1"/>
    <col min="1822" max="1822" width="3.89453125" style="1"/>
    <col min="1823" max="1823" width="8.41796875" style="1" customWidth="1"/>
    <col min="1824" max="1824" width="8.62890625" style="1" bestFit="1" customWidth="1"/>
    <col min="1825" max="1825" width="6.62890625" style="1" customWidth="1"/>
    <col min="1826" max="2065" width="3.89453125" style="1"/>
    <col min="2066" max="2066" width="12" style="1" customWidth="1"/>
    <col min="2067" max="2067" width="6.20703125" style="1" customWidth="1"/>
    <col min="2068" max="2068" width="10.1015625" style="1" customWidth="1"/>
    <col min="2069" max="2069" width="10.9453125" style="1" customWidth="1"/>
    <col min="2070" max="2070" width="10.41796875" style="1" customWidth="1"/>
    <col min="2071" max="2071" width="11.3671875" style="1" customWidth="1"/>
    <col min="2072" max="2072" width="8.20703125" style="1" customWidth="1"/>
    <col min="2073" max="2073" width="3.89453125" style="1"/>
    <col min="2074" max="2074" width="10.1015625" style="1" customWidth="1"/>
    <col min="2075" max="2075" width="8.62890625" style="1" customWidth="1"/>
    <col min="2076" max="2076" width="8.1015625" style="1" customWidth="1"/>
    <col min="2077" max="2077" width="8.9453125" style="1" customWidth="1"/>
    <col min="2078" max="2078" width="3.89453125" style="1"/>
    <col min="2079" max="2079" width="8.41796875" style="1" customWidth="1"/>
    <col min="2080" max="2080" width="8.62890625" style="1" bestFit="1" customWidth="1"/>
    <col min="2081" max="2081" width="6.62890625" style="1" customWidth="1"/>
    <col min="2082" max="2321" width="3.89453125" style="1"/>
    <col min="2322" max="2322" width="12" style="1" customWidth="1"/>
    <col min="2323" max="2323" width="6.20703125" style="1" customWidth="1"/>
    <col min="2324" max="2324" width="10.1015625" style="1" customWidth="1"/>
    <col min="2325" max="2325" width="10.9453125" style="1" customWidth="1"/>
    <col min="2326" max="2326" width="10.41796875" style="1" customWidth="1"/>
    <col min="2327" max="2327" width="11.3671875" style="1" customWidth="1"/>
    <col min="2328" max="2328" width="8.20703125" style="1" customWidth="1"/>
    <col min="2329" max="2329" width="3.89453125" style="1"/>
    <col min="2330" max="2330" width="10.1015625" style="1" customWidth="1"/>
    <col min="2331" max="2331" width="8.62890625" style="1" customWidth="1"/>
    <col min="2332" max="2332" width="8.1015625" style="1" customWidth="1"/>
    <col min="2333" max="2333" width="8.9453125" style="1" customWidth="1"/>
    <col min="2334" max="2334" width="3.89453125" style="1"/>
    <col min="2335" max="2335" width="8.41796875" style="1" customWidth="1"/>
    <col min="2336" max="2336" width="8.62890625" style="1" bestFit="1" customWidth="1"/>
    <col min="2337" max="2337" width="6.62890625" style="1" customWidth="1"/>
    <col min="2338" max="2577" width="3.89453125" style="1"/>
    <col min="2578" max="2578" width="12" style="1" customWidth="1"/>
    <col min="2579" max="2579" width="6.20703125" style="1" customWidth="1"/>
    <col min="2580" max="2580" width="10.1015625" style="1" customWidth="1"/>
    <col min="2581" max="2581" width="10.9453125" style="1" customWidth="1"/>
    <col min="2582" max="2582" width="10.41796875" style="1" customWidth="1"/>
    <col min="2583" max="2583" width="11.3671875" style="1" customWidth="1"/>
    <col min="2584" max="2584" width="8.20703125" style="1" customWidth="1"/>
    <col min="2585" max="2585" width="3.89453125" style="1"/>
    <col min="2586" max="2586" width="10.1015625" style="1" customWidth="1"/>
    <col min="2587" max="2587" width="8.62890625" style="1" customWidth="1"/>
    <col min="2588" max="2588" width="8.1015625" style="1" customWidth="1"/>
    <col min="2589" max="2589" width="8.9453125" style="1" customWidth="1"/>
    <col min="2590" max="2590" width="3.89453125" style="1"/>
    <col min="2591" max="2591" width="8.41796875" style="1" customWidth="1"/>
    <col min="2592" max="2592" width="8.62890625" style="1" bestFit="1" customWidth="1"/>
    <col min="2593" max="2593" width="6.62890625" style="1" customWidth="1"/>
    <col min="2594" max="2833" width="3.89453125" style="1"/>
    <col min="2834" max="2834" width="12" style="1" customWidth="1"/>
    <col min="2835" max="2835" width="6.20703125" style="1" customWidth="1"/>
    <col min="2836" max="2836" width="10.1015625" style="1" customWidth="1"/>
    <col min="2837" max="2837" width="10.9453125" style="1" customWidth="1"/>
    <col min="2838" max="2838" width="10.41796875" style="1" customWidth="1"/>
    <col min="2839" max="2839" width="11.3671875" style="1" customWidth="1"/>
    <col min="2840" max="2840" width="8.20703125" style="1" customWidth="1"/>
    <col min="2841" max="2841" width="3.89453125" style="1"/>
    <col min="2842" max="2842" width="10.1015625" style="1" customWidth="1"/>
    <col min="2843" max="2843" width="8.62890625" style="1" customWidth="1"/>
    <col min="2844" max="2844" width="8.1015625" style="1" customWidth="1"/>
    <col min="2845" max="2845" width="8.9453125" style="1" customWidth="1"/>
    <col min="2846" max="2846" width="3.89453125" style="1"/>
    <col min="2847" max="2847" width="8.41796875" style="1" customWidth="1"/>
    <col min="2848" max="2848" width="8.62890625" style="1" bestFit="1" customWidth="1"/>
    <col min="2849" max="2849" width="6.62890625" style="1" customWidth="1"/>
    <col min="2850" max="3089" width="3.89453125" style="1"/>
    <col min="3090" max="3090" width="12" style="1" customWidth="1"/>
    <col min="3091" max="3091" width="6.20703125" style="1" customWidth="1"/>
    <col min="3092" max="3092" width="10.1015625" style="1" customWidth="1"/>
    <col min="3093" max="3093" width="10.9453125" style="1" customWidth="1"/>
    <col min="3094" max="3094" width="10.41796875" style="1" customWidth="1"/>
    <col min="3095" max="3095" width="11.3671875" style="1" customWidth="1"/>
    <col min="3096" max="3096" width="8.20703125" style="1" customWidth="1"/>
    <col min="3097" max="3097" width="3.89453125" style="1"/>
    <col min="3098" max="3098" width="10.1015625" style="1" customWidth="1"/>
    <col min="3099" max="3099" width="8.62890625" style="1" customWidth="1"/>
    <col min="3100" max="3100" width="8.1015625" style="1" customWidth="1"/>
    <col min="3101" max="3101" width="8.9453125" style="1" customWidth="1"/>
    <col min="3102" max="3102" width="3.89453125" style="1"/>
    <col min="3103" max="3103" width="8.41796875" style="1" customWidth="1"/>
    <col min="3104" max="3104" width="8.62890625" style="1" bestFit="1" customWidth="1"/>
    <col min="3105" max="3105" width="6.62890625" style="1" customWidth="1"/>
    <col min="3106" max="3345" width="3.89453125" style="1"/>
    <col min="3346" max="3346" width="12" style="1" customWidth="1"/>
    <col min="3347" max="3347" width="6.20703125" style="1" customWidth="1"/>
    <col min="3348" max="3348" width="10.1015625" style="1" customWidth="1"/>
    <col min="3349" max="3349" width="10.9453125" style="1" customWidth="1"/>
    <col min="3350" max="3350" width="10.41796875" style="1" customWidth="1"/>
    <col min="3351" max="3351" width="11.3671875" style="1" customWidth="1"/>
    <col min="3352" max="3352" width="8.20703125" style="1" customWidth="1"/>
    <col min="3353" max="3353" width="3.89453125" style="1"/>
    <col min="3354" max="3354" width="10.1015625" style="1" customWidth="1"/>
    <col min="3355" max="3355" width="8.62890625" style="1" customWidth="1"/>
    <col min="3356" max="3356" width="8.1015625" style="1" customWidth="1"/>
    <col min="3357" max="3357" width="8.9453125" style="1" customWidth="1"/>
    <col min="3358" max="3358" width="3.89453125" style="1"/>
    <col min="3359" max="3359" width="8.41796875" style="1" customWidth="1"/>
    <col min="3360" max="3360" width="8.62890625" style="1" bestFit="1" customWidth="1"/>
    <col min="3361" max="3361" width="6.62890625" style="1" customWidth="1"/>
    <col min="3362" max="3601" width="3.89453125" style="1"/>
    <col min="3602" max="3602" width="12" style="1" customWidth="1"/>
    <col min="3603" max="3603" width="6.20703125" style="1" customWidth="1"/>
    <col min="3604" max="3604" width="10.1015625" style="1" customWidth="1"/>
    <col min="3605" max="3605" width="10.9453125" style="1" customWidth="1"/>
    <col min="3606" max="3606" width="10.41796875" style="1" customWidth="1"/>
    <col min="3607" max="3607" width="11.3671875" style="1" customWidth="1"/>
    <col min="3608" max="3608" width="8.20703125" style="1" customWidth="1"/>
    <col min="3609" max="3609" width="3.89453125" style="1"/>
    <col min="3610" max="3610" width="10.1015625" style="1" customWidth="1"/>
    <col min="3611" max="3611" width="8.62890625" style="1" customWidth="1"/>
    <col min="3612" max="3612" width="8.1015625" style="1" customWidth="1"/>
    <col min="3613" max="3613" width="8.9453125" style="1" customWidth="1"/>
    <col min="3614" max="3614" width="3.89453125" style="1"/>
    <col min="3615" max="3615" width="8.41796875" style="1" customWidth="1"/>
    <col min="3616" max="3616" width="8.62890625" style="1" bestFit="1" customWidth="1"/>
    <col min="3617" max="3617" width="6.62890625" style="1" customWidth="1"/>
    <col min="3618" max="3857" width="3.89453125" style="1"/>
    <col min="3858" max="3858" width="12" style="1" customWidth="1"/>
    <col min="3859" max="3859" width="6.20703125" style="1" customWidth="1"/>
    <col min="3860" max="3860" width="10.1015625" style="1" customWidth="1"/>
    <col min="3861" max="3861" width="10.9453125" style="1" customWidth="1"/>
    <col min="3862" max="3862" width="10.41796875" style="1" customWidth="1"/>
    <col min="3863" max="3863" width="11.3671875" style="1" customWidth="1"/>
    <col min="3864" max="3864" width="8.20703125" style="1" customWidth="1"/>
    <col min="3865" max="3865" width="3.89453125" style="1"/>
    <col min="3866" max="3866" width="10.1015625" style="1" customWidth="1"/>
    <col min="3867" max="3867" width="8.62890625" style="1" customWidth="1"/>
    <col min="3868" max="3868" width="8.1015625" style="1" customWidth="1"/>
    <col min="3869" max="3869" width="8.9453125" style="1" customWidth="1"/>
    <col min="3870" max="3870" width="3.89453125" style="1"/>
    <col min="3871" max="3871" width="8.41796875" style="1" customWidth="1"/>
    <col min="3872" max="3872" width="8.62890625" style="1" bestFit="1" customWidth="1"/>
    <col min="3873" max="3873" width="6.62890625" style="1" customWidth="1"/>
    <col min="3874" max="4113" width="3.89453125" style="1"/>
    <col min="4114" max="4114" width="12" style="1" customWidth="1"/>
    <col min="4115" max="4115" width="6.20703125" style="1" customWidth="1"/>
    <col min="4116" max="4116" width="10.1015625" style="1" customWidth="1"/>
    <col min="4117" max="4117" width="10.9453125" style="1" customWidth="1"/>
    <col min="4118" max="4118" width="10.41796875" style="1" customWidth="1"/>
    <col min="4119" max="4119" width="11.3671875" style="1" customWidth="1"/>
    <col min="4120" max="4120" width="8.20703125" style="1" customWidth="1"/>
    <col min="4121" max="4121" width="3.89453125" style="1"/>
    <col min="4122" max="4122" width="10.1015625" style="1" customWidth="1"/>
    <col min="4123" max="4123" width="8.62890625" style="1" customWidth="1"/>
    <col min="4124" max="4124" width="8.1015625" style="1" customWidth="1"/>
    <col min="4125" max="4125" width="8.9453125" style="1" customWidth="1"/>
    <col min="4126" max="4126" width="3.89453125" style="1"/>
    <col min="4127" max="4127" width="8.41796875" style="1" customWidth="1"/>
    <col min="4128" max="4128" width="8.62890625" style="1" bestFit="1" customWidth="1"/>
    <col min="4129" max="4129" width="6.62890625" style="1" customWidth="1"/>
    <col min="4130" max="4369" width="3.89453125" style="1"/>
    <col min="4370" max="4370" width="12" style="1" customWidth="1"/>
    <col min="4371" max="4371" width="6.20703125" style="1" customWidth="1"/>
    <col min="4372" max="4372" width="10.1015625" style="1" customWidth="1"/>
    <col min="4373" max="4373" width="10.9453125" style="1" customWidth="1"/>
    <col min="4374" max="4374" width="10.41796875" style="1" customWidth="1"/>
    <col min="4375" max="4375" width="11.3671875" style="1" customWidth="1"/>
    <col min="4376" max="4376" width="8.20703125" style="1" customWidth="1"/>
    <col min="4377" max="4377" width="3.89453125" style="1"/>
    <col min="4378" max="4378" width="10.1015625" style="1" customWidth="1"/>
    <col min="4379" max="4379" width="8.62890625" style="1" customWidth="1"/>
    <col min="4380" max="4380" width="8.1015625" style="1" customWidth="1"/>
    <col min="4381" max="4381" width="8.9453125" style="1" customWidth="1"/>
    <col min="4382" max="4382" width="3.89453125" style="1"/>
    <col min="4383" max="4383" width="8.41796875" style="1" customWidth="1"/>
    <col min="4384" max="4384" width="8.62890625" style="1" bestFit="1" customWidth="1"/>
    <col min="4385" max="4385" width="6.62890625" style="1" customWidth="1"/>
    <col min="4386" max="4625" width="3.89453125" style="1"/>
    <col min="4626" max="4626" width="12" style="1" customWidth="1"/>
    <col min="4627" max="4627" width="6.20703125" style="1" customWidth="1"/>
    <col min="4628" max="4628" width="10.1015625" style="1" customWidth="1"/>
    <col min="4629" max="4629" width="10.9453125" style="1" customWidth="1"/>
    <col min="4630" max="4630" width="10.41796875" style="1" customWidth="1"/>
    <col min="4631" max="4631" width="11.3671875" style="1" customWidth="1"/>
    <col min="4632" max="4632" width="8.20703125" style="1" customWidth="1"/>
    <col min="4633" max="4633" width="3.89453125" style="1"/>
    <col min="4634" max="4634" width="10.1015625" style="1" customWidth="1"/>
    <col min="4635" max="4635" width="8.62890625" style="1" customWidth="1"/>
    <col min="4636" max="4636" width="8.1015625" style="1" customWidth="1"/>
    <col min="4637" max="4637" width="8.9453125" style="1" customWidth="1"/>
    <col min="4638" max="4638" width="3.89453125" style="1"/>
    <col min="4639" max="4639" width="8.41796875" style="1" customWidth="1"/>
    <col min="4640" max="4640" width="8.62890625" style="1" bestFit="1" customWidth="1"/>
    <col min="4641" max="4641" width="6.62890625" style="1" customWidth="1"/>
    <col min="4642" max="4881" width="3.89453125" style="1"/>
    <col min="4882" max="4882" width="12" style="1" customWidth="1"/>
    <col min="4883" max="4883" width="6.20703125" style="1" customWidth="1"/>
    <col min="4884" max="4884" width="10.1015625" style="1" customWidth="1"/>
    <col min="4885" max="4885" width="10.9453125" style="1" customWidth="1"/>
    <col min="4886" max="4886" width="10.41796875" style="1" customWidth="1"/>
    <col min="4887" max="4887" width="11.3671875" style="1" customWidth="1"/>
    <col min="4888" max="4888" width="8.20703125" style="1" customWidth="1"/>
    <col min="4889" max="4889" width="3.89453125" style="1"/>
    <col min="4890" max="4890" width="10.1015625" style="1" customWidth="1"/>
    <col min="4891" max="4891" width="8.62890625" style="1" customWidth="1"/>
    <col min="4892" max="4892" width="8.1015625" style="1" customWidth="1"/>
    <col min="4893" max="4893" width="8.9453125" style="1" customWidth="1"/>
    <col min="4894" max="4894" width="3.89453125" style="1"/>
    <col min="4895" max="4895" width="8.41796875" style="1" customWidth="1"/>
    <col min="4896" max="4896" width="8.62890625" style="1" bestFit="1" customWidth="1"/>
    <col min="4897" max="4897" width="6.62890625" style="1" customWidth="1"/>
    <col min="4898" max="5137" width="3.89453125" style="1"/>
    <col min="5138" max="5138" width="12" style="1" customWidth="1"/>
    <col min="5139" max="5139" width="6.20703125" style="1" customWidth="1"/>
    <col min="5140" max="5140" width="10.1015625" style="1" customWidth="1"/>
    <col min="5141" max="5141" width="10.9453125" style="1" customWidth="1"/>
    <col min="5142" max="5142" width="10.41796875" style="1" customWidth="1"/>
    <col min="5143" max="5143" width="11.3671875" style="1" customWidth="1"/>
    <col min="5144" max="5144" width="8.20703125" style="1" customWidth="1"/>
    <col min="5145" max="5145" width="3.89453125" style="1"/>
    <col min="5146" max="5146" width="10.1015625" style="1" customWidth="1"/>
    <col min="5147" max="5147" width="8.62890625" style="1" customWidth="1"/>
    <col min="5148" max="5148" width="8.1015625" style="1" customWidth="1"/>
    <col min="5149" max="5149" width="8.9453125" style="1" customWidth="1"/>
    <col min="5150" max="5150" width="3.89453125" style="1"/>
    <col min="5151" max="5151" width="8.41796875" style="1" customWidth="1"/>
    <col min="5152" max="5152" width="8.62890625" style="1" bestFit="1" customWidth="1"/>
    <col min="5153" max="5153" width="6.62890625" style="1" customWidth="1"/>
    <col min="5154" max="5393" width="3.89453125" style="1"/>
    <col min="5394" max="5394" width="12" style="1" customWidth="1"/>
    <col min="5395" max="5395" width="6.20703125" style="1" customWidth="1"/>
    <col min="5396" max="5396" width="10.1015625" style="1" customWidth="1"/>
    <col min="5397" max="5397" width="10.9453125" style="1" customWidth="1"/>
    <col min="5398" max="5398" width="10.41796875" style="1" customWidth="1"/>
    <col min="5399" max="5399" width="11.3671875" style="1" customWidth="1"/>
    <col min="5400" max="5400" width="8.20703125" style="1" customWidth="1"/>
    <col min="5401" max="5401" width="3.89453125" style="1"/>
    <col min="5402" max="5402" width="10.1015625" style="1" customWidth="1"/>
    <col min="5403" max="5403" width="8.62890625" style="1" customWidth="1"/>
    <col min="5404" max="5404" width="8.1015625" style="1" customWidth="1"/>
    <col min="5405" max="5405" width="8.9453125" style="1" customWidth="1"/>
    <col min="5406" max="5406" width="3.89453125" style="1"/>
    <col min="5407" max="5407" width="8.41796875" style="1" customWidth="1"/>
    <col min="5408" max="5408" width="8.62890625" style="1" bestFit="1" customWidth="1"/>
    <col min="5409" max="5409" width="6.62890625" style="1" customWidth="1"/>
    <col min="5410" max="5649" width="3.89453125" style="1"/>
    <col min="5650" max="5650" width="12" style="1" customWidth="1"/>
    <col min="5651" max="5651" width="6.20703125" style="1" customWidth="1"/>
    <col min="5652" max="5652" width="10.1015625" style="1" customWidth="1"/>
    <col min="5653" max="5653" width="10.9453125" style="1" customWidth="1"/>
    <col min="5654" max="5654" width="10.41796875" style="1" customWidth="1"/>
    <col min="5655" max="5655" width="11.3671875" style="1" customWidth="1"/>
    <col min="5656" max="5656" width="8.20703125" style="1" customWidth="1"/>
    <col min="5657" max="5657" width="3.89453125" style="1"/>
    <col min="5658" max="5658" width="10.1015625" style="1" customWidth="1"/>
    <col min="5659" max="5659" width="8.62890625" style="1" customWidth="1"/>
    <col min="5660" max="5660" width="8.1015625" style="1" customWidth="1"/>
    <col min="5661" max="5661" width="8.9453125" style="1" customWidth="1"/>
    <col min="5662" max="5662" width="3.89453125" style="1"/>
    <col min="5663" max="5663" width="8.41796875" style="1" customWidth="1"/>
    <col min="5664" max="5664" width="8.62890625" style="1" bestFit="1" customWidth="1"/>
    <col min="5665" max="5665" width="6.62890625" style="1" customWidth="1"/>
    <col min="5666" max="5905" width="3.89453125" style="1"/>
    <col min="5906" max="5906" width="12" style="1" customWidth="1"/>
    <col min="5907" max="5907" width="6.20703125" style="1" customWidth="1"/>
    <col min="5908" max="5908" width="10.1015625" style="1" customWidth="1"/>
    <col min="5909" max="5909" width="10.9453125" style="1" customWidth="1"/>
    <col min="5910" max="5910" width="10.41796875" style="1" customWidth="1"/>
    <col min="5911" max="5911" width="11.3671875" style="1" customWidth="1"/>
    <col min="5912" max="5912" width="8.20703125" style="1" customWidth="1"/>
    <col min="5913" max="5913" width="3.89453125" style="1"/>
    <col min="5914" max="5914" width="10.1015625" style="1" customWidth="1"/>
    <col min="5915" max="5915" width="8.62890625" style="1" customWidth="1"/>
    <col min="5916" max="5916" width="8.1015625" style="1" customWidth="1"/>
    <col min="5917" max="5917" width="8.9453125" style="1" customWidth="1"/>
    <col min="5918" max="5918" width="3.89453125" style="1"/>
    <col min="5919" max="5919" width="8.41796875" style="1" customWidth="1"/>
    <col min="5920" max="5920" width="8.62890625" style="1" bestFit="1" customWidth="1"/>
    <col min="5921" max="5921" width="6.62890625" style="1" customWidth="1"/>
    <col min="5922" max="6161" width="3.89453125" style="1"/>
    <col min="6162" max="6162" width="12" style="1" customWidth="1"/>
    <col min="6163" max="6163" width="6.20703125" style="1" customWidth="1"/>
    <col min="6164" max="6164" width="10.1015625" style="1" customWidth="1"/>
    <col min="6165" max="6165" width="10.9453125" style="1" customWidth="1"/>
    <col min="6166" max="6166" width="10.41796875" style="1" customWidth="1"/>
    <col min="6167" max="6167" width="11.3671875" style="1" customWidth="1"/>
    <col min="6168" max="6168" width="8.20703125" style="1" customWidth="1"/>
    <col min="6169" max="6169" width="3.89453125" style="1"/>
    <col min="6170" max="6170" width="10.1015625" style="1" customWidth="1"/>
    <col min="6171" max="6171" width="8.62890625" style="1" customWidth="1"/>
    <col min="6172" max="6172" width="8.1015625" style="1" customWidth="1"/>
    <col min="6173" max="6173" width="8.9453125" style="1" customWidth="1"/>
    <col min="6174" max="6174" width="3.89453125" style="1"/>
    <col min="6175" max="6175" width="8.41796875" style="1" customWidth="1"/>
    <col min="6176" max="6176" width="8.62890625" style="1" bestFit="1" customWidth="1"/>
    <col min="6177" max="6177" width="6.62890625" style="1" customWidth="1"/>
    <col min="6178" max="6417" width="3.89453125" style="1"/>
    <col min="6418" max="6418" width="12" style="1" customWidth="1"/>
    <col min="6419" max="6419" width="6.20703125" style="1" customWidth="1"/>
    <col min="6420" max="6420" width="10.1015625" style="1" customWidth="1"/>
    <col min="6421" max="6421" width="10.9453125" style="1" customWidth="1"/>
    <col min="6422" max="6422" width="10.41796875" style="1" customWidth="1"/>
    <col min="6423" max="6423" width="11.3671875" style="1" customWidth="1"/>
    <col min="6424" max="6424" width="8.20703125" style="1" customWidth="1"/>
    <col min="6425" max="6425" width="3.89453125" style="1"/>
    <col min="6426" max="6426" width="10.1015625" style="1" customWidth="1"/>
    <col min="6427" max="6427" width="8.62890625" style="1" customWidth="1"/>
    <col min="6428" max="6428" width="8.1015625" style="1" customWidth="1"/>
    <col min="6429" max="6429" width="8.9453125" style="1" customWidth="1"/>
    <col min="6430" max="6430" width="3.89453125" style="1"/>
    <col min="6431" max="6431" width="8.41796875" style="1" customWidth="1"/>
    <col min="6432" max="6432" width="8.62890625" style="1" bestFit="1" customWidth="1"/>
    <col min="6433" max="6433" width="6.62890625" style="1" customWidth="1"/>
    <col min="6434" max="6673" width="3.89453125" style="1"/>
    <col min="6674" max="6674" width="12" style="1" customWidth="1"/>
    <col min="6675" max="6675" width="6.20703125" style="1" customWidth="1"/>
    <col min="6676" max="6676" width="10.1015625" style="1" customWidth="1"/>
    <col min="6677" max="6677" width="10.9453125" style="1" customWidth="1"/>
    <col min="6678" max="6678" width="10.41796875" style="1" customWidth="1"/>
    <col min="6679" max="6679" width="11.3671875" style="1" customWidth="1"/>
    <col min="6680" max="6680" width="8.20703125" style="1" customWidth="1"/>
    <col min="6681" max="6681" width="3.89453125" style="1"/>
    <col min="6682" max="6682" width="10.1015625" style="1" customWidth="1"/>
    <col min="6683" max="6683" width="8.62890625" style="1" customWidth="1"/>
    <col min="6684" max="6684" width="8.1015625" style="1" customWidth="1"/>
    <col min="6685" max="6685" width="8.9453125" style="1" customWidth="1"/>
    <col min="6686" max="6686" width="3.89453125" style="1"/>
    <col min="6687" max="6687" width="8.41796875" style="1" customWidth="1"/>
    <col min="6688" max="6688" width="8.62890625" style="1" bestFit="1" customWidth="1"/>
    <col min="6689" max="6689" width="6.62890625" style="1" customWidth="1"/>
    <col min="6690" max="6929" width="3.89453125" style="1"/>
    <col min="6930" max="6930" width="12" style="1" customWidth="1"/>
    <col min="6931" max="6931" width="6.20703125" style="1" customWidth="1"/>
    <col min="6932" max="6932" width="10.1015625" style="1" customWidth="1"/>
    <col min="6933" max="6933" width="10.9453125" style="1" customWidth="1"/>
    <col min="6934" max="6934" width="10.41796875" style="1" customWidth="1"/>
    <col min="6935" max="6935" width="11.3671875" style="1" customWidth="1"/>
    <col min="6936" max="6936" width="8.20703125" style="1" customWidth="1"/>
    <col min="6937" max="6937" width="3.89453125" style="1"/>
    <col min="6938" max="6938" width="10.1015625" style="1" customWidth="1"/>
    <col min="6939" max="6939" width="8.62890625" style="1" customWidth="1"/>
    <col min="6940" max="6940" width="8.1015625" style="1" customWidth="1"/>
    <col min="6941" max="6941" width="8.9453125" style="1" customWidth="1"/>
    <col min="6942" max="6942" width="3.89453125" style="1"/>
    <col min="6943" max="6943" width="8.41796875" style="1" customWidth="1"/>
    <col min="6944" max="6944" width="8.62890625" style="1" bestFit="1" customWidth="1"/>
    <col min="6945" max="6945" width="6.62890625" style="1" customWidth="1"/>
    <col min="6946" max="7185" width="3.89453125" style="1"/>
    <col min="7186" max="7186" width="12" style="1" customWidth="1"/>
    <col min="7187" max="7187" width="6.20703125" style="1" customWidth="1"/>
    <col min="7188" max="7188" width="10.1015625" style="1" customWidth="1"/>
    <col min="7189" max="7189" width="10.9453125" style="1" customWidth="1"/>
    <col min="7190" max="7190" width="10.41796875" style="1" customWidth="1"/>
    <col min="7191" max="7191" width="11.3671875" style="1" customWidth="1"/>
    <col min="7192" max="7192" width="8.20703125" style="1" customWidth="1"/>
    <col min="7193" max="7193" width="3.89453125" style="1"/>
    <col min="7194" max="7194" width="10.1015625" style="1" customWidth="1"/>
    <col min="7195" max="7195" width="8.62890625" style="1" customWidth="1"/>
    <col min="7196" max="7196" width="8.1015625" style="1" customWidth="1"/>
    <col min="7197" max="7197" width="8.9453125" style="1" customWidth="1"/>
    <col min="7198" max="7198" width="3.89453125" style="1"/>
    <col min="7199" max="7199" width="8.41796875" style="1" customWidth="1"/>
    <col min="7200" max="7200" width="8.62890625" style="1" bestFit="1" customWidth="1"/>
    <col min="7201" max="7201" width="6.62890625" style="1" customWidth="1"/>
    <col min="7202" max="7441" width="3.89453125" style="1"/>
    <col min="7442" max="7442" width="12" style="1" customWidth="1"/>
    <col min="7443" max="7443" width="6.20703125" style="1" customWidth="1"/>
    <col min="7444" max="7444" width="10.1015625" style="1" customWidth="1"/>
    <col min="7445" max="7445" width="10.9453125" style="1" customWidth="1"/>
    <col min="7446" max="7446" width="10.41796875" style="1" customWidth="1"/>
    <col min="7447" max="7447" width="11.3671875" style="1" customWidth="1"/>
    <col min="7448" max="7448" width="8.20703125" style="1" customWidth="1"/>
    <col min="7449" max="7449" width="3.89453125" style="1"/>
    <col min="7450" max="7450" width="10.1015625" style="1" customWidth="1"/>
    <col min="7451" max="7451" width="8.62890625" style="1" customWidth="1"/>
    <col min="7452" max="7452" width="8.1015625" style="1" customWidth="1"/>
    <col min="7453" max="7453" width="8.9453125" style="1" customWidth="1"/>
    <col min="7454" max="7454" width="3.89453125" style="1"/>
    <col min="7455" max="7455" width="8.41796875" style="1" customWidth="1"/>
    <col min="7456" max="7456" width="8.62890625" style="1" bestFit="1" customWidth="1"/>
    <col min="7457" max="7457" width="6.62890625" style="1" customWidth="1"/>
    <col min="7458" max="7697" width="3.89453125" style="1"/>
    <col min="7698" max="7698" width="12" style="1" customWidth="1"/>
    <col min="7699" max="7699" width="6.20703125" style="1" customWidth="1"/>
    <col min="7700" max="7700" width="10.1015625" style="1" customWidth="1"/>
    <col min="7701" max="7701" width="10.9453125" style="1" customWidth="1"/>
    <col min="7702" max="7702" width="10.41796875" style="1" customWidth="1"/>
    <col min="7703" max="7703" width="11.3671875" style="1" customWidth="1"/>
    <col min="7704" max="7704" width="8.20703125" style="1" customWidth="1"/>
    <col min="7705" max="7705" width="3.89453125" style="1"/>
    <col min="7706" max="7706" width="10.1015625" style="1" customWidth="1"/>
    <col min="7707" max="7707" width="8.62890625" style="1" customWidth="1"/>
    <col min="7708" max="7708" width="8.1015625" style="1" customWidth="1"/>
    <col min="7709" max="7709" width="8.9453125" style="1" customWidth="1"/>
    <col min="7710" max="7710" width="3.89453125" style="1"/>
    <col min="7711" max="7711" width="8.41796875" style="1" customWidth="1"/>
    <col min="7712" max="7712" width="8.62890625" style="1" bestFit="1" customWidth="1"/>
    <col min="7713" max="7713" width="6.62890625" style="1" customWidth="1"/>
    <col min="7714" max="7953" width="3.89453125" style="1"/>
    <col min="7954" max="7954" width="12" style="1" customWidth="1"/>
    <col min="7955" max="7955" width="6.20703125" style="1" customWidth="1"/>
    <col min="7956" max="7956" width="10.1015625" style="1" customWidth="1"/>
    <col min="7957" max="7957" width="10.9453125" style="1" customWidth="1"/>
    <col min="7958" max="7958" width="10.41796875" style="1" customWidth="1"/>
    <col min="7959" max="7959" width="11.3671875" style="1" customWidth="1"/>
    <col min="7960" max="7960" width="8.20703125" style="1" customWidth="1"/>
    <col min="7961" max="7961" width="3.89453125" style="1"/>
    <col min="7962" max="7962" width="10.1015625" style="1" customWidth="1"/>
    <col min="7963" max="7963" width="8.62890625" style="1" customWidth="1"/>
    <col min="7964" max="7964" width="8.1015625" style="1" customWidth="1"/>
    <col min="7965" max="7965" width="8.9453125" style="1" customWidth="1"/>
    <col min="7966" max="7966" width="3.89453125" style="1"/>
    <col min="7967" max="7967" width="8.41796875" style="1" customWidth="1"/>
    <col min="7968" max="7968" width="8.62890625" style="1" bestFit="1" customWidth="1"/>
    <col min="7969" max="7969" width="6.62890625" style="1" customWidth="1"/>
    <col min="7970" max="8209" width="3.89453125" style="1"/>
    <col min="8210" max="8210" width="12" style="1" customWidth="1"/>
    <col min="8211" max="8211" width="6.20703125" style="1" customWidth="1"/>
    <col min="8212" max="8212" width="10.1015625" style="1" customWidth="1"/>
    <col min="8213" max="8213" width="10.9453125" style="1" customWidth="1"/>
    <col min="8214" max="8214" width="10.41796875" style="1" customWidth="1"/>
    <col min="8215" max="8215" width="11.3671875" style="1" customWidth="1"/>
    <col min="8216" max="8216" width="8.20703125" style="1" customWidth="1"/>
    <col min="8217" max="8217" width="3.89453125" style="1"/>
    <col min="8218" max="8218" width="10.1015625" style="1" customWidth="1"/>
    <col min="8219" max="8219" width="8.62890625" style="1" customWidth="1"/>
    <col min="8220" max="8220" width="8.1015625" style="1" customWidth="1"/>
    <col min="8221" max="8221" width="8.9453125" style="1" customWidth="1"/>
    <col min="8222" max="8222" width="3.89453125" style="1"/>
    <col min="8223" max="8223" width="8.41796875" style="1" customWidth="1"/>
    <col min="8224" max="8224" width="8.62890625" style="1" bestFit="1" customWidth="1"/>
    <col min="8225" max="8225" width="6.62890625" style="1" customWidth="1"/>
    <col min="8226" max="8465" width="3.89453125" style="1"/>
    <col min="8466" max="8466" width="12" style="1" customWidth="1"/>
    <col min="8467" max="8467" width="6.20703125" style="1" customWidth="1"/>
    <col min="8468" max="8468" width="10.1015625" style="1" customWidth="1"/>
    <col min="8469" max="8469" width="10.9453125" style="1" customWidth="1"/>
    <col min="8470" max="8470" width="10.41796875" style="1" customWidth="1"/>
    <col min="8471" max="8471" width="11.3671875" style="1" customWidth="1"/>
    <col min="8472" max="8472" width="8.20703125" style="1" customWidth="1"/>
    <col min="8473" max="8473" width="3.89453125" style="1"/>
    <col min="8474" max="8474" width="10.1015625" style="1" customWidth="1"/>
    <col min="8475" max="8475" width="8.62890625" style="1" customWidth="1"/>
    <col min="8476" max="8476" width="8.1015625" style="1" customWidth="1"/>
    <col min="8477" max="8477" width="8.9453125" style="1" customWidth="1"/>
    <col min="8478" max="8478" width="3.89453125" style="1"/>
    <col min="8479" max="8479" width="8.41796875" style="1" customWidth="1"/>
    <col min="8480" max="8480" width="8.62890625" style="1" bestFit="1" customWidth="1"/>
    <col min="8481" max="8481" width="6.62890625" style="1" customWidth="1"/>
    <col min="8482" max="8721" width="3.89453125" style="1"/>
    <col min="8722" max="8722" width="12" style="1" customWidth="1"/>
    <col min="8723" max="8723" width="6.20703125" style="1" customWidth="1"/>
    <col min="8724" max="8724" width="10.1015625" style="1" customWidth="1"/>
    <col min="8725" max="8725" width="10.9453125" style="1" customWidth="1"/>
    <col min="8726" max="8726" width="10.41796875" style="1" customWidth="1"/>
    <col min="8727" max="8727" width="11.3671875" style="1" customWidth="1"/>
    <col min="8728" max="8728" width="8.20703125" style="1" customWidth="1"/>
    <col min="8729" max="8729" width="3.89453125" style="1"/>
    <col min="8730" max="8730" width="10.1015625" style="1" customWidth="1"/>
    <col min="8731" max="8731" width="8.62890625" style="1" customWidth="1"/>
    <col min="8732" max="8732" width="8.1015625" style="1" customWidth="1"/>
    <col min="8733" max="8733" width="8.9453125" style="1" customWidth="1"/>
    <col min="8734" max="8734" width="3.89453125" style="1"/>
    <col min="8735" max="8735" width="8.41796875" style="1" customWidth="1"/>
    <col min="8736" max="8736" width="8.62890625" style="1" bestFit="1" customWidth="1"/>
    <col min="8737" max="8737" width="6.62890625" style="1" customWidth="1"/>
    <col min="8738" max="8977" width="3.89453125" style="1"/>
    <col min="8978" max="8978" width="12" style="1" customWidth="1"/>
    <col min="8979" max="8979" width="6.20703125" style="1" customWidth="1"/>
    <col min="8980" max="8980" width="10.1015625" style="1" customWidth="1"/>
    <col min="8981" max="8981" width="10.9453125" style="1" customWidth="1"/>
    <col min="8982" max="8982" width="10.41796875" style="1" customWidth="1"/>
    <col min="8983" max="8983" width="11.3671875" style="1" customWidth="1"/>
    <col min="8984" max="8984" width="8.20703125" style="1" customWidth="1"/>
    <col min="8985" max="8985" width="3.89453125" style="1"/>
    <col min="8986" max="8986" width="10.1015625" style="1" customWidth="1"/>
    <col min="8987" max="8987" width="8.62890625" style="1" customWidth="1"/>
    <col min="8988" max="8988" width="8.1015625" style="1" customWidth="1"/>
    <col min="8989" max="8989" width="8.9453125" style="1" customWidth="1"/>
    <col min="8990" max="8990" width="3.89453125" style="1"/>
    <col min="8991" max="8991" width="8.41796875" style="1" customWidth="1"/>
    <col min="8992" max="8992" width="8.62890625" style="1" bestFit="1" customWidth="1"/>
    <col min="8993" max="8993" width="6.62890625" style="1" customWidth="1"/>
    <col min="8994" max="9233" width="3.89453125" style="1"/>
    <col min="9234" max="9234" width="12" style="1" customWidth="1"/>
    <col min="9235" max="9235" width="6.20703125" style="1" customWidth="1"/>
    <col min="9236" max="9236" width="10.1015625" style="1" customWidth="1"/>
    <col min="9237" max="9237" width="10.9453125" style="1" customWidth="1"/>
    <col min="9238" max="9238" width="10.41796875" style="1" customWidth="1"/>
    <col min="9239" max="9239" width="11.3671875" style="1" customWidth="1"/>
    <col min="9240" max="9240" width="8.20703125" style="1" customWidth="1"/>
    <col min="9241" max="9241" width="3.89453125" style="1"/>
    <col min="9242" max="9242" width="10.1015625" style="1" customWidth="1"/>
    <col min="9243" max="9243" width="8.62890625" style="1" customWidth="1"/>
    <col min="9244" max="9244" width="8.1015625" style="1" customWidth="1"/>
    <col min="9245" max="9245" width="8.9453125" style="1" customWidth="1"/>
    <col min="9246" max="9246" width="3.89453125" style="1"/>
    <col min="9247" max="9247" width="8.41796875" style="1" customWidth="1"/>
    <col min="9248" max="9248" width="8.62890625" style="1" bestFit="1" customWidth="1"/>
    <col min="9249" max="9249" width="6.62890625" style="1" customWidth="1"/>
    <col min="9250" max="9489" width="3.89453125" style="1"/>
    <col min="9490" max="9490" width="12" style="1" customWidth="1"/>
    <col min="9491" max="9491" width="6.20703125" style="1" customWidth="1"/>
    <col min="9492" max="9492" width="10.1015625" style="1" customWidth="1"/>
    <col min="9493" max="9493" width="10.9453125" style="1" customWidth="1"/>
    <col min="9494" max="9494" width="10.41796875" style="1" customWidth="1"/>
    <col min="9495" max="9495" width="11.3671875" style="1" customWidth="1"/>
    <col min="9496" max="9496" width="8.20703125" style="1" customWidth="1"/>
    <col min="9497" max="9497" width="3.89453125" style="1"/>
    <col min="9498" max="9498" width="10.1015625" style="1" customWidth="1"/>
    <col min="9499" max="9499" width="8.62890625" style="1" customWidth="1"/>
    <col min="9500" max="9500" width="8.1015625" style="1" customWidth="1"/>
    <col min="9501" max="9501" width="8.9453125" style="1" customWidth="1"/>
    <col min="9502" max="9502" width="3.89453125" style="1"/>
    <col min="9503" max="9503" width="8.41796875" style="1" customWidth="1"/>
    <col min="9504" max="9504" width="8.62890625" style="1" bestFit="1" customWidth="1"/>
    <col min="9505" max="9505" width="6.62890625" style="1" customWidth="1"/>
    <col min="9506" max="9745" width="3.89453125" style="1"/>
    <col min="9746" max="9746" width="12" style="1" customWidth="1"/>
    <col min="9747" max="9747" width="6.20703125" style="1" customWidth="1"/>
    <col min="9748" max="9748" width="10.1015625" style="1" customWidth="1"/>
    <col min="9749" max="9749" width="10.9453125" style="1" customWidth="1"/>
    <col min="9750" max="9750" width="10.41796875" style="1" customWidth="1"/>
    <col min="9751" max="9751" width="11.3671875" style="1" customWidth="1"/>
    <col min="9752" max="9752" width="8.20703125" style="1" customWidth="1"/>
    <col min="9753" max="9753" width="3.89453125" style="1"/>
    <col min="9754" max="9754" width="10.1015625" style="1" customWidth="1"/>
    <col min="9755" max="9755" width="8.62890625" style="1" customWidth="1"/>
    <col min="9756" max="9756" width="8.1015625" style="1" customWidth="1"/>
    <col min="9757" max="9757" width="8.9453125" style="1" customWidth="1"/>
    <col min="9758" max="9758" width="3.89453125" style="1"/>
    <col min="9759" max="9759" width="8.41796875" style="1" customWidth="1"/>
    <col min="9760" max="9760" width="8.62890625" style="1" bestFit="1" customWidth="1"/>
    <col min="9761" max="9761" width="6.62890625" style="1" customWidth="1"/>
    <col min="9762" max="10001" width="3.89453125" style="1"/>
    <col min="10002" max="10002" width="12" style="1" customWidth="1"/>
    <col min="10003" max="10003" width="6.20703125" style="1" customWidth="1"/>
    <col min="10004" max="10004" width="10.1015625" style="1" customWidth="1"/>
    <col min="10005" max="10005" width="10.9453125" style="1" customWidth="1"/>
    <col min="10006" max="10006" width="10.41796875" style="1" customWidth="1"/>
    <col min="10007" max="10007" width="11.3671875" style="1" customWidth="1"/>
    <col min="10008" max="10008" width="8.20703125" style="1" customWidth="1"/>
    <col min="10009" max="10009" width="3.89453125" style="1"/>
    <col min="10010" max="10010" width="10.1015625" style="1" customWidth="1"/>
    <col min="10011" max="10011" width="8.62890625" style="1" customWidth="1"/>
    <col min="10012" max="10012" width="8.1015625" style="1" customWidth="1"/>
    <col min="10013" max="10013" width="8.9453125" style="1" customWidth="1"/>
    <col min="10014" max="10014" width="3.89453125" style="1"/>
    <col min="10015" max="10015" width="8.41796875" style="1" customWidth="1"/>
    <col min="10016" max="10016" width="8.62890625" style="1" bestFit="1" customWidth="1"/>
    <col min="10017" max="10017" width="6.62890625" style="1" customWidth="1"/>
    <col min="10018" max="10257" width="3.89453125" style="1"/>
    <col min="10258" max="10258" width="12" style="1" customWidth="1"/>
    <col min="10259" max="10259" width="6.20703125" style="1" customWidth="1"/>
    <col min="10260" max="10260" width="10.1015625" style="1" customWidth="1"/>
    <col min="10261" max="10261" width="10.9453125" style="1" customWidth="1"/>
    <col min="10262" max="10262" width="10.41796875" style="1" customWidth="1"/>
    <col min="10263" max="10263" width="11.3671875" style="1" customWidth="1"/>
    <col min="10264" max="10264" width="8.20703125" style="1" customWidth="1"/>
    <col min="10265" max="10265" width="3.89453125" style="1"/>
    <col min="10266" max="10266" width="10.1015625" style="1" customWidth="1"/>
    <col min="10267" max="10267" width="8.62890625" style="1" customWidth="1"/>
    <col min="10268" max="10268" width="8.1015625" style="1" customWidth="1"/>
    <col min="10269" max="10269" width="8.9453125" style="1" customWidth="1"/>
    <col min="10270" max="10270" width="3.89453125" style="1"/>
    <col min="10271" max="10271" width="8.41796875" style="1" customWidth="1"/>
    <col min="10272" max="10272" width="8.62890625" style="1" bestFit="1" customWidth="1"/>
    <col min="10273" max="10273" width="6.62890625" style="1" customWidth="1"/>
    <col min="10274" max="10513" width="3.89453125" style="1"/>
    <col min="10514" max="10514" width="12" style="1" customWidth="1"/>
    <col min="10515" max="10515" width="6.20703125" style="1" customWidth="1"/>
    <col min="10516" max="10516" width="10.1015625" style="1" customWidth="1"/>
    <col min="10517" max="10517" width="10.9453125" style="1" customWidth="1"/>
    <col min="10518" max="10518" width="10.41796875" style="1" customWidth="1"/>
    <col min="10519" max="10519" width="11.3671875" style="1" customWidth="1"/>
    <col min="10520" max="10520" width="8.20703125" style="1" customWidth="1"/>
    <col min="10521" max="10521" width="3.89453125" style="1"/>
    <col min="10522" max="10522" width="10.1015625" style="1" customWidth="1"/>
    <col min="10523" max="10523" width="8.62890625" style="1" customWidth="1"/>
    <col min="10524" max="10524" width="8.1015625" style="1" customWidth="1"/>
    <col min="10525" max="10525" width="8.9453125" style="1" customWidth="1"/>
    <col min="10526" max="10526" width="3.89453125" style="1"/>
    <col min="10527" max="10527" width="8.41796875" style="1" customWidth="1"/>
    <col min="10528" max="10528" width="8.62890625" style="1" bestFit="1" customWidth="1"/>
    <col min="10529" max="10529" width="6.62890625" style="1" customWidth="1"/>
    <col min="10530" max="10769" width="3.89453125" style="1"/>
    <col min="10770" max="10770" width="12" style="1" customWidth="1"/>
    <col min="10771" max="10771" width="6.20703125" style="1" customWidth="1"/>
    <col min="10772" max="10772" width="10.1015625" style="1" customWidth="1"/>
    <col min="10773" max="10773" width="10.9453125" style="1" customWidth="1"/>
    <col min="10774" max="10774" width="10.41796875" style="1" customWidth="1"/>
    <col min="10775" max="10775" width="11.3671875" style="1" customWidth="1"/>
    <col min="10776" max="10776" width="8.20703125" style="1" customWidth="1"/>
    <col min="10777" max="10777" width="3.89453125" style="1"/>
    <col min="10778" max="10778" width="10.1015625" style="1" customWidth="1"/>
    <col min="10779" max="10779" width="8.62890625" style="1" customWidth="1"/>
    <col min="10780" max="10780" width="8.1015625" style="1" customWidth="1"/>
    <col min="10781" max="10781" width="8.9453125" style="1" customWidth="1"/>
    <col min="10782" max="10782" width="3.89453125" style="1"/>
    <col min="10783" max="10783" width="8.41796875" style="1" customWidth="1"/>
    <col min="10784" max="10784" width="8.62890625" style="1" bestFit="1" customWidth="1"/>
    <col min="10785" max="10785" width="6.62890625" style="1" customWidth="1"/>
    <col min="10786" max="11025" width="3.89453125" style="1"/>
    <col min="11026" max="11026" width="12" style="1" customWidth="1"/>
    <col min="11027" max="11027" width="6.20703125" style="1" customWidth="1"/>
    <col min="11028" max="11028" width="10.1015625" style="1" customWidth="1"/>
    <col min="11029" max="11029" width="10.9453125" style="1" customWidth="1"/>
    <col min="11030" max="11030" width="10.41796875" style="1" customWidth="1"/>
    <col min="11031" max="11031" width="11.3671875" style="1" customWidth="1"/>
    <col min="11032" max="11032" width="8.20703125" style="1" customWidth="1"/>
    <col min="11033" max="11033" width="3.89453125" style="1"/>
    <col min="11034" max="11034" width="10.1015625" style="1" customWidth="1"/>
    <col min="11035" max="11035" width="8.62890625" style="1" customWidth="1"/>
    <col min="11036" max="11036" width="8.1015625" style="1" customWidth="1"/>
    <col min="11037" max="11037" width="8.9453125" style="1" customWidth="1"/>
    <col min="11038" max="11038" width="3.89453125" style="1"/>
    <col min="11039" max="11039" width="8.41796875" style="1" customWidth="1"/>
    <col min="11040" max="11040" width="8.62890625" style="1" bestFit="1" customWidth="1"/>
    <col min="11041" max="11041" width="6.62890625" style="1" customWidth="1"/>
    <col min="11042" max="11281" width="3.89453125" style="1"/>
    <col min="11282" max="11282" width="12" style="1" customWidth="1"/>
    <col min="11283" max="11283" width="6.20703125" style="1" customWidth="1"/>
    <col min="11284" max="11284" width="10.1015625" style="1" customWidth="1"/>
    <col min="11285" max="11285" width="10.9453125" style="1" customWidth="1"/>
    <col min="11286" max="11286" width="10.41796875" style="1" customWidth="1"/>
    <col min="11287" max="11287" width="11.3671875" style="1" customWidth="1"/>
    <col min="11288" max="11288" width="8.20703125" style="1" customWidth="1"/>
    <col min="11289" max="11289" width="3.89453125" style="1"/>
    <col min="11290" max="11290" width="10.1015625" style="1" customWidth="1"/>
    <col min="11291" max="11291" width="8.62890625" style="1" customWidth="1"/>
    <col min="11292" max="11292" width="8.1015625" style="1" customWidth="1"/>
    <col min="11293" max="11293" width="8.9453125" style="1" customWidth="1"/>
    <col min="11294" max="11294" width="3.89453125" style="1"/>
    <col min="11295" max="11295" width="8.41796875" style="1" customWidth="1"/>
    <col min="11296" max="11296" width="8.62890625" style="1" bestFit="1" customWidth="1"/>
    <col min="11297" max="11297" width="6.62890625" style="1" customWidth="1"/>
    <col min="11298" max="11537" width="3.89453125" style="1"/>
    <col min="11538" max="11538" width="12" style="1" customWidth="1"/>
    <col min="11539" max="11539" width="6.20703125" style="1" customWidth="1"/>
    <col min="11540" max="11540" width="10.1015625" style="1" customWidth="1"/>
    <col min="11541" max="11541" width="10.9453125" style="1" customWidth="1"/>
    <col min="11542" max="11542" width="10.41796875" style="1" customWidth="1"/>
    <col min="11543" max="11543" width="11.3671875" style="1" customWidth="1"/>
    <col min="11544" max="11544" width="8.20703125" style="1" customWidth="1"/>
    <col min="11545" max="11545" width="3.89453125" style="1"/>
    <col min="11546" max="11546" width="10.1015625" style="1" customWidth="1"/>
    <col min="11547" max="11547" width="8.62890625" style="1" customWidth="1"/>
    <col min="11548" max="11548" width="8.1015625" style="1" customWidth="1"/>
    <col min="11549" max="11549" width="8.9453125" style="1" customWidth="1"/>
    <col min="11550" max="11550" width="3.89453125" style="1"/>
    <col min="11551" max="11551" width="8.41796875" style="1" customWidth="1"/>
    <col min="11552" max="11552" width="8.62890625" style="1" bestFit="1" customWidth="1"/>
    <col min="11553" max="11553" width="6.62890625" style="1" customWidth="1"/>
    <col min="11554" max="11793" width="3.89453125" style="1"/>
    <col min="11794" max="11794" width="12" style="1" customWidth="1"/>
    <col min="11795" max="11795" width="6.20703125" style="1" customWidth="1"/>
    <col min="11796" max="11796" width="10.1015625" style="1" customWidth="1"/>
    <col min="11797" max="11797" width="10.9453125" style="1" customWidth="1"/>
    <col min="11798" max="11798" width="10.41796875" style="1" customWidth="1"/>
    <col min="11799" max="11799" width="11.3671875" style="1" customWidth="1"/>
    <col min="11800" max="11800" width="8.20703125" style="1" customWidth="1"/>
    <col min="11801" max="11801" width="3.89453125" style="1"/>
    <col min="11802" max="11802" width="10.1015625" style="1" customWidth="1"/>
    <col min="11803" max="11803" width="8.62890625" style="1" customWidth="1"/>
    <col min="11804" max="11804" width="8.1015625" style="1" customWidth="1"/>
    <col min="11805" max="11805" width="8.9453125" style="1" customWidth="1"/>
    <col min="11806" max="11806" width="3.89453125" style="1"/>
    <col min="11807" max="11807" width="8.41796875" style="1" customWidth="1"/>
    <col min="11808" max="11808" width="8.62890625" style="1" bestFit="1" customWidth="1"/>
    <col min="11809" max="11809" width="6.62890625" style="1" customWidth="1"/>
    <col min="11810" max="12049" width="3.89453125" style="1"/>
    <col min="12050" max="12050" width="12" style="1" customWidth="1"/>
    <col min="12051" max="12051" width="6.20703125" style="1" customWidth="1"/>
    <col min="12052" max="12052" width="10.1015625" style="1" customWidth="1"/>
    <col min="12053" max="12053" width="10.9453125" style="1" customWidth="1"/>
    <col min="12054" max="12054" width="10.41796875" style="1" customWidth="1"/>
    <col min="12055" max="12055" width="11.3671875" style="1" customWidth="1"/>
    <col min="12056" max="12056" width="8.20703125" style="1" customWidth="1"/>
    <col min="12057" max="12057" width="3.89453125" style="1"/>
    <col min="12058" max="12058" width="10.1015625" style="1" customWidth="1"/>
    <col min="12059" max="12059" width="8.62890625" style="1" customWidth="1"/>
    <col min="12060" max="12060" width="8.1015625" style="1" customWidth="1"/>
    <col min="12061" max="12061" width="8.9453125" style="1" customWidth="1"/>
    <col min="12062" max="12062" width="3.89453125" style="1"/>
    <col min="12063" max="12063" width="8.41796875" style="1" customWidth="1"/>
    <col min="12064" max="12064" width="8.62890625" style="1" bestFit="1" customWidth="1"/>
    <col min="12065" max="12065" width="6.62890625" style="1" customWidth="1"/>
    <col min="12066" max="12305" width="3.89453125" style="1"/>
    <col min="12306" max="12306" width="12" style="1" customWidth="1"/>
    <col min="12307" max="12307" width="6.20703125" style="1" customWidth="1"/>
    <col min="12308" max="12308" width="10.1015625" style="1" customWidth="1"/>
    <col min="12309" max="12309" width="10.9453125" style="1" customWidth="1"/>
    <col min="12310" max="12310" width="10.41796875" style="1" customWidth="1"/>
    <col min="12311" max="12311" width="11.3671875" style="1" customWidth="1"/>
    <col min="12312" max="12312" width="8.20703125" style="1" customWidth="1"/>
    <col min="12313" max="12313" width="3.89453125" style="1"/>
    <col min="12314" max="12314" width="10.1015625" style="1" customWidth="1"/>
    <col min="12315" max="12315" width="8.62890625" style="1" customWidth="1"/>
    <col min="12316" max="12316" width="8.1015625" style="1" customWidth="1"/>
    <col min="12317" max="12317" width="8.9453125" style="1" customWidth="1"/>
    <col min="12318" max="12318" width="3.89453125" style="1"/>
    <col min="12319" max="12319" width="8.41796875" style="1" customWidth="1"/>
    <col min="12320" max="12320" width="8.62890625" style="1" bestFit="1" customWidth="1"/>
    <col min="12321" max="12321" width="6.62890625" style="1" customWidth="1"/>
    <col min="12322" max="12561" width="3.89453125" style="1"/>
    <col min="12562" max="12562" width="12" style="1" customWidth="1"/>
    <col min="12563" max="12563" width="6.20703125" style="1" customWidth="1"/>
    <col min="12564" max="12564" width="10.1015625" style="1" customWidth="1"/>
    <col min="12565" max="12565" width="10.9453125" style="1" customWidth="1"/>
    <col min="12566" max="12566" width="10.41796875" style="1" customWidth="1"/>
    <col min="12567" max="12567" width="11.3671875" style="1" customWidth="1"/>
    <col min="12568" max="12568" width="8.20703125" style="1" customWidth="1"/>
    <col min="12569" max="12569" width="3.89453125" style="1"/>
    <col min="12570" max="12570" width="10.1015625" style="1" customWidth="1"/>
    <col min="12571" max="12571" width="8.62890625" style="1" customWidth="1"/>
    <col min="12572" max="12572" width="8.1015625" style="1" customWidth="1"/>
    <col min="12573" max="12573" width="8.9453125" style="1" customWidth="1"/>
    <col min="12574" max="12574" width="3.89453125" style="1"/>
    <col min="12575" max="12575" width="8.41796875" style="1" customWidth="1"/>
    <col min="12576" max="12576" width="8.62890625" style="1" bestFit="1" customWidth="1"/>
    <col min="12577" max="12577" width="6.62890625" style="1" customWidth="1"/>
    <col min="12578" max="12817" width="3.89453125" style="1"/>
    <col min="12818" max="12818" width="12" style="1" customWidth="1"/>
    <col min="12819" max="12819" width="6.20703125" style="1" customWidth="1"/>
    <col min="12820" max="12820" width="10.1015625" style="1" customWidth="1"/>
    <col min="12821" max="12821" width="10.9453125" style="1" customWidth="1"/>
    <col min="12822" max="12822" width="10.41796875" style="1" customWidth="1"/>
    <col min="12823" max="12823" width="11.3671875" style="1" customWidth="1"/>
    <col min="12824" max="12824" width="8.20703125" style="1" customWidth="1"/>
    <col min="12825" max="12825" width="3.89453125" style="1"/>
    <col min="12826" max="12826" width="10.1015625" style="1" customWidth="1"/>
    <col min="12827" max="12827" width="8.62890625" style="1" customWidth="1"/>
    <col min="12828" max="12828" width="8.1015625" style="1" customWidth="1"/>
    <col min="12829" max="12829" width="8.9453125" style="1" customWidth="1"/>
    <col min="12830" max="12830" width="3.89453125" style="1"/>
    <col min="12831" max="12831" width="8.41796875" style="1" customWidth="1"/>
    <col min="12832" max="12832" width="8.62890625" style="1" bestFit="1" customWidth="1"/>
    <col min="12833" max="12833" width="6.62890625" style="1" customWidth="1"/>
    <col min="12834" max="13073" width="3.89453125" style="1"/>
    <col min="13074" max="13074" width="12" style="1" customWidth="1"/>
    <col min="13075" max="13075" width="6.20703125" style="1" customWidth="1"/>
    <col min="13076" max="13076" width="10.1015625" style="1" customWidth="1"/>
    <col min="13077" max="13077" width="10.9453125" style="1" customWidth="1"/>
    <col min="13078" max="13078" width="10.41796875" style="1" customWidth="1"/>
    <col min="13079" max="13079" width="11.3671875" style="1" customWidth="1"/>
    <col min="13080" max="13080" width="8.20703125" style="1" customWidth="1"/>
    <col min="13081" max="13081" width="3.89453125" style="1"/>
    <col min="13082" max="13082" width="10.1015625" style="1" customWidth="1"/>
    <col min="13083" max="13083" width="8.62890625" style="1" customWidth="1"/>
    <col min="13084" max="13084" width="8.1015625" style="1" customWidth="1"/>
    <col min="13085" max="13085" width="8.9453125" style="1" customWidth="1"/>
    <col min="13086" max="13086" width="3.89453125" style="1"/>
    <col min="13087" max="13087" width="8.41796875" style="1" customWidth="1"/>
    <col min="13088" max="13088" width="8.62890625" style="1" bestFit="1" customWidth="1"/>
    <col min="13089" max="13089" width="6.62890625" style="1" customWidth="1"/>
    <col min="13090" max="13329" width="3.89453125" style="1"/>
    <col min="13330" max="13330" width="12" style="1" customWidth="1"/>
    <col min="13331" max="13331" width="6.20703125" style="1" customWidth="1"/>
    <col min="13332" max="13332" width="10.1015625" style="1" customWidth="1"/>
    <col min="13333" max="13333" width="10.9453125" style="1" customWidth="1"/>
    <col min="13334" max="13334" width="10.41796875" style="1" customWidth="1"/>
    <col min="13335" max="13335" width="11.3671875" style="1" customWidth="1"/>
    <col min="13336" max="13336" width="8.20703125" style="1" customWidth="1"/>
    <col min="13337" max="13337" width="3.89453125" style="1"/>
    <col min="13338" max="13338" width="10.1015625" style="1" customWidth="1"/>
    <col min="13339" max="13339" width="8.62890625" style="1" customWidth="1"/>
    <col min="13340" max="13340" width="8.1015625" style="1" customWidth="1"/>
    <col min="13341" max="13341" width="8.9453125" style="1" customWidth="1"/>
    <col min="13342" max="13342" width="3.89453125" style="1"/>
    <col min="13343" max="13343" width="8.41796875" style="1" customWidth="1"/>
    <col min="13344" max="13344" width="8.62890625" style="1" bestFit="1" customWidth="1"/>
    <col min="13345" max="13345" width="6.62890625" style="1" customWidth="1"/>
    <col min="13346" max="13585" width="3.89453125" style="1"/>
    <col min="13586" max="13586" width="12" style="1" customWidth="1"/>
    <col min="13587" max="13587" width="6.20703125" style="1" customWidth="1"/>
    <col min="13588" max="13588" width="10.1015625" style="1" customWidth="1"/>
    <col min="13589" max="13589" width="10.9453125" style="1" customWidth="1"/>
    <col min="13590" max="13590" width="10.41796875" style="1" customWidth="1"/>
    <col min="13591" max="13591" width="11.3671875" style="1" customWidth="1"/>
    <col min="13592" max="13592" width="8.20703125" style="1" customWidth="1"/>
    <col min="13593" max="13593" width="3.89453125" style="1"/>
    <col min="13594" max="13594" width="10.1015625" style="1" customWidth="1"/>
    <col min="13595" max="13595" width="8.62890625" style="1" customWidth="1"/>
    <col min="13596" max="13596" width="8.1015625" style="1" customWidth="1"/>
    <col min="13597" max="13597" width="8.9453125" style="1" customWidth="1"/>
    <col min="13598" max="13598" width="3.89453125" style="1"/>
    <col min="13599" max="13599" width="8.41796875" style="1" customWidth="1"/>
    <col min="13600" max="13600" width="8.62890625" style="1" bestFit="1" customWidth="1"/>
    <col min="13601" max="13601" width="6.62890625" style="1" customWidth="1"/>
    <col min="13602" max="13841" width="3.89453125" style="1"/>
    <col min="13842" max="13842" width="12" style="1" customWidth="1"/>
    <col min="13843" max="13843" width="6.20703125" style="1" customWidth="1"/>
    <col min="13844" max="13844" width="10.1015625" style="1" customWidth="1"/>
    <col min="13845" max="13845" width="10.9453125" style="1" customWidth="1"/>
    <col min="13846" max="13846" width="10.41796875" style="1" customWidth="1"/>
    <col min="13847" max="13847" width="11.3671875" style="1" customWidth="1"/>
    <col min="13848" max="13848" width="8.20703125" style="1" customWidth="1"/>
    <col min="13849" max="13849" width="3.89453125" style="1"/>
    <col min="13850" max="13850" width="10.1015625" style="1" customWidth="1"/>
    <col min="13851" max="13851" width="8.62890625" style="1" customWidth="1"/>
    <col min="13852" max="13852" width="8.1015625" style="1" customWidth="1"/>
    <col min="13853" max="13853" width="8.9453125" style="1" customWidth="1"/>
    <col min="13854" max="13854" width="3.89453125" style="1"/>
    <col min="13855" max="13855" width="8.41796875" style="1" customWidth="1"/>
    <col min="13856" max="13856" width="8.62890625" style="1" bestFit="1" customWidth="1"/>
    <col min="13857" max="13857" width="6.62890625" style="1" customWidth="1"/>
    <col min="13858" max="14097" width="3.89453125" style="1"/>
    <col min="14098" max="14098" width="12" style="1" customWidth="1"/>
    <col min="14099" max="14099" width="6.20703125" style="1" customWidth="1"/>
    <col min="14100" max="14100" width="10.1015625" style="1" customWidth="1"/>
    <col min="14101" max="14101" width="10.9453125" style="1" customWidth="1"/>
    <col min="14102" max="14102" width="10.41796875" style="1" customWidth="1"/>
    <col min="14103" max="14103" width="11.3671875" style="1" customWidth="1"/>
    <col min="14104" max="14104" width="8.20703125" style="1" customWidth="1"/>
    <col min="14105" max="14105" width="3.89453125" style="1"/>
    <col min="14106" max="14106" width="10.1015625" style="1" customWidth="1"/>
    <col min="14107" max="14107" width="8.62890625" style="1" customWidth="1"/>
    <col min="14108" max="14108" width="8.1015625" style="1" customWidth="1"/>
    <col min="14109" max="14109" width="8.9453125" style="1" customWidth="1"/>
    <col min="14110" max="14110" width="3.89453125" style="1"/>
    <col min="14111" max="14111" width="8.41796875" style="1" customWidth="1"/>
    <col min="14112" max="14112" width="8.62890625" style="1" bestFit="1" customWidth="1"/>
    <col min="14113" max="14113" width="6.62890625" style="1" customWidth="1"/>
    <col min="14114" max="14353" width="3.89453125" style="1"/>
    <col min="14354" max="14354" width="12" style="1" customWidth="1"/>
    <col min="14355" max="14355" width="6.20703125" style="1" customWidth="1"/>
    <col min="14356" max="14356" width="10.1015625" style="1" customWidth="1"/>
    <col min="14357" max="14357" width="10.9453125" style="1" customWidth="1"/>
    <col min="14358" max="14358" width="10.41796875" style="1" customWidth="1"/>
    <col min="14359" max="14359" width="11.3671875" style="1" customWidth="1"/>
    <col min="14360" max="14360" width="8.20703125" style="1" customWidth="1"/>
    <col min="14361" max="14361" width="3.89453125" style="1"/>
    <col min="14362" max="14362" width="10.1015625" style="1" customWidth="1"/>
    <col min="14363" max="14363" width="8.62890625" style="1" customWidth="1"/>
    <col min="14364" max="14364" width="8.1015625" style="1" customWidth="1"/>
    <col min="14365" max="14365" width="8.9453125" style="1" customWidth="1"/>
    <col min="14366" max="14366" width="3.89453125" style="1"/>
    <col min="14367" max="14367" width="8.41796875" style="1" customWidth="1"/>
    <col min="14368" max="14368" width="8.62890625" style="1" bestFit="1" customWidth="1"/>
    <col min="14369" max="14369" width="6.62890625" style="1" customWidth="1"/>
    <col min="14370" max="14609" width="3.89453125" style="1"/>
    <col min="14610" max="14610" width="12" style="1" customWidth="1"/>
    <col min="14611" max="14611" width="6.20703125" style="1" customWidth="1"/>
    <col min="14612" max="14612" width="10.1015625" style="1" customWidth="1"/>
    <col min="14613" max="14613" width="10.9453125" style="1" customWidth="1"/>
    <col min="14614" max="14614" width="10.41796875" style="1" customWidth="1"/>
    <col min="14615" max="14615" width="11.3671875" style="1" customWidth="1"/>
    <col min="14616" max="14616" width="8.20703125" style="1" customWidth="1"/>
    <col min="14617" max="14617" width="3.89453125" style="1"/>
    <col min="14618" max="14618" width="10.1015625" style="1" customWidth="1"/>
    <col min="14619" max="14619" width="8.62890625" style="1" customWidth="1"/>
    <col min="14620" max="14620" width="8.1015625" style="1" customWidth="1"/>
    <col min="14621" max="14621" width="8.9453125" style="1" customWidth="1"/>
    <col min="14622" max="14622" width="3.89453125" style="1"/>
    <col min="14623" max="14623" width="8.41796875" style="1" customWidth="1"/>
    <col min="14624" max="14624" width="8.62890625" style="1" bestFit="1" customWidth="1"/>
    <col min="14625" max="14625" width="6.62890625" style="1" customWidth="1"/>
    <col min="14626" max="14865" width="3.89453125" style="1"/>
    <col min="14866" max="14866" width="12" style="1" customWidth="1"/>
    <col min="14867" max="14867" width="6.20703125" style="1" customWidth="1"/>
    <col min="14868" max="14868" width="10.1015625" style="1" customWidth="1"/>
    <col min="14869" max="14869" width="10.9453125" style="1" customWidth="1"/>
    <col min="14870" max="14870" width="10.41796875" style="1" customWidth="1"/>
    <col min="14871" max="14871" width="11.3671875" style="1" customWidth="1"/>
    <col min="14872" max="14872" width="8.20703125" style="1" customWidth="1"/>
    <col min="14873" max="14873" width="3.89453125" style="1"/>
    <col min="14874" max="14874" width="10.1015625" style="1" customWidth="1"/>
    <col min="14875" max="14875" width="8.62890625" style="1" customWidth="1"/>
    <col min="14876" max="14876" width="8.1015625" style="1" customWidth="1"/>
    <col min="14877" max="14877" width="8.9453125" style="1" customWidth="1"/>
    <col min="14878" max="14878" width="3.89453125" style="1"/>
    <col min="14879" max="14879" width="8.41796875" style="1" customWidth="1"/>
    <col min="14880" max="14880" width="8.62890625" style="1" bestFit="1" customWidth="1"/>
    <col min="14881" max="14881" width="6.62890625" style="1" customWidth="1"/>
    <col min="14882" max="15121" width="3.89453125" style="1"/>
    <col min="15122" max="15122" width="12" style="1" customWidth="1"/>
    <col min="15123" max="15123" width="6.20703125" style="1" customWidth="1"/>
    <col min="15124" max="15124" width="10.1015625" style="1" customWidth="1"/>
    <col min="15125" max="15125" width="10.9453125" style="1" customWidth="1"/>
    <col min="15126" max="15126" width="10.41796875" style="1" customWidth="1"/>
    <col min="15127" max="15127" width="11.3671875" style="1" customWidth="1"/>
    <col min="15128" max="15128" width="8.20703125" style="1" customWidth="1"/>
    <col min="15129" max="15129" width="3.89453125" style="1"/>
    <col min="15130" max="15130" width="10.1015625" style="1" customWidth="1"/>
    <col min="15131" max="15131" width="8.62890625" style="1" customWidth="1"/>
    <col min="15132" max="15132" width="8.1015625" style="1" customWidth="1"/>
    <col min="15133" max="15133" width="8.9453125" style="1" customWidth="1"/>
    <col min="15134" max="15134" width="3.89453125" style="1"/>
    <col min="15135" max="15135" width="8.41796875" style="1" customWidth="1"/>
    <col min="15136" max="15136" width="8.62890625" style="1" bestFit="1" customWidth="1"/>
    <col min="15137" max="15137" width="6.62890625" style="1" customWidth="1"/>
    <col min="15138" max="15377" width="3.89453125" style="1"/>
    <col min="15378" max="15378" width="12" style="1" customWidth="1"/>
    <col min="15379" max="15379" width="6.20703125" style="1" customWidth="1"/>
    <col min="15380" max="15380" width="10.1015625" style="1" customWidth="1"/>
    <col min="15381" max="15381" width="10.9453125" style="1" customWidth="1"/>
    <col min="15382" max="15382" width="10.41796875" style="1" customWidth="1"/>
    <col min="15383" max="15383" width="11.3671875" style="1" customWidth="1"/>
    <col min="15384" max="15384" width="8.20703125" style="1" customWidth="1"/>
    <col min="15385" max="15385" width="3.89453125" style="1"/>
    <col min="15386" max="15386" width="10.1015625" style="1" customWidth="1"/>
    <col min="15387" max="15387" width="8.62890625" style="1" customWidth="1"/>
    <col min="15388" max="15388" width="8.1015625" style="1" customWidth="1"/>
    <col min="15389" max="15389" width="8.9453125" style="1" customWidth="1"/>
    <col min="15390" max="15390" width="3.89453125" style="1"/>
    <col min="15391" max="15391" width="8.41796875" style="1" customWidth="1"/>
    <col min="15392" max="15392" width="8.62890625" style="1" bestFit="1" customWidth="1"/>
    <col min="15393" max="15393" width="6.62890625" style="1" customWidth="1"/>
    <col min="15394" max="15633" width="3.89453125" style="1"/>
    <col min="15634" max="15634" width="12" style="1" customWidth="1"/>
    <col min="15635" max="15635" width="6.20703125" style="1" customWidth="1"/>
    <col min="15636" max="15636" width="10.1015625" style="1" customWidth="1"/>
    <col min="15637" max="15637" width="10.9453125" style="1" customWidth="1"/>
    <col min="15638" max="15638" width="10.41796875" style="1" customWidth="1"/>
    <col min="15639" max="15639" width="11.3671875" style="1" customWidth="1"/>
    <col min="15640" max="15640" width="8.20703125" style="1" customWidth="1"/>
    <col min="15641" max="15641" width="3.89453125" style="1"/>
    <col min="15642" max="15642" width="10.1015625" style="1" customWidth="1"/>
    <col min="15643" max="15643" width="8.62890625" style="1" customWidth="1"/>
    <col min="15644" max="15644" width="8.1015625" style="1" customWidth="1"/>
    <col min="15645" max="15645" width="8.9453125" style="1" customWidth="1"/>
    <col min="15646" max="15646" width="3.89453125" style="1"/>
    <col min="15647" max="15647" width="8.41796875" style="1" customWidth="1"/>
    <col min="15648" max="15648" width="8.62890625" style="1" bestFit="1" customWidth="1"/>
    <col min="15649" max="15649" width="6.62890625" style="1" customWidth="1"/>
    <col min="15650" max="15889" width="3.89453125" style="1"/>
    <col min="15890" max="15890" width="12" style="1" customWidth="1"/>
    <col min="15891" max="15891" width="6.20703125" style="1" customWidth="1"/>
    <col min="15892" max="15892" width="10.1015625" style="1" customWidth="1"/>
    <col min="15893" max="15893" width="10.9453125" style="1" customWidth="1"/>
    <col min="15894" max="15894" width="10.41796875" style="1" customWidth="1"/>
    <col min="15895" max="15895" width="11.3671875" style="1" customWidth="1"/>
    <col min="15896" max="15896" width="8.20703125" style="1" customWidth="1"/>
    <col min="15897" max="15897" width="3.89453125" style="1"/>
    <col min="15898" max="15898" width="10.1015625" style="1" customWidth="1"/>
    <col min="15899" max="15899" width="8.62890625" style="1" customWidth="1"/>
    <col min="15900" max="15900" width="8.1015625" style="1" customWidth="1"/>
    <col min="15901" max="15901" width="8.9453125" style="1" customWidth="1"/>
    <col min="15902" max="15902" width="3.89453125" style="1"/>
    <col min="15903" max="15903" width="8.41796875" style="1" customWidth="1"/>
    <col min="15904" max="15904" width="8.62890625" style="1" bestFit="1" customWidth="1"/>
    <col min="15905" max="15905" width="6.62890625" style="1" customWidth="1"/>
    <col min="15906" max="16145" width="3.89453125" style="1"/>
    <col min="16146" max="16146" width="12" style="1" customWidth="1"/>
    <col min="16147" max="16147" width="6.20703125" style="1" customWidth="1"/>
    <col min="16148" max="16148" width="10.1015625" style="1" customWidth="1"/>
    <col min="16149" max="16149" width="10.9453125" style="1" customWidth="1"/>
    <col min="16150" max="16150" width="10.41796875" style="1" customWidth="1"/>
    <col min="16151" max="16151" width="11.3671875" style="1" customWidth="1"/>
    <col min="16152" max="16152" width="8.20703125" style="1" customWidth="1"/>
    <col min="16153" max="16153" width="3.89453125" style="1"/>
    <col min="16154" max="16154" width="10.1015625" style="1" customWidth="1"/>
    <col min="16155" max="16155" width="8.62890625" style="1" customWidth="1"/>
    <col min="16156" max="16156" width="8.1015625" style="1" customWidth="1"/>
    <col min="16157" max="16157" width="8.9453125" style="1" customWidth="1"/>
    <col min="16158" max="16158" width="3.89453125" style="1"/>
    <col min="16159" max="16159" width="8.41796875" style="1" customWidth="1"/>
    <col min="16160" max="16160" width="8.62890625" style="1" bestFit="1" customWidth="1"/>
    <col min="16161" max="16161" width="6.62890625" style="1" customWidth="1"/>
    <col min="16162" max="16384" width="3.89453125" style="1"/>
  </cols>
  <sheetData>
    <row r="1" spans="1:33">
      <c r="A1" s="1" t="s">
        <v>0</v>
      </c>
      <c r="E1" s="1" t="s">
        <v>1</v>
      </c>
      <c r="H1" s="1" t="s">
        <v>2</v>
      </c>
      <c r="R1" s="1" t="s">
        <v>3</v>
      </c>
      <c r="S1" s="1" t="s">
        <v>4</v>
      </c>
      <c r="T1" s="1" t="s">
        <v>5</v>
      </c>
      <c r="U1" s="2" t="s">
        <v>6</v>
      </c>
      <c r="V1" s="1" t="s">
        <v>7</v>
      </c>
      <c r="Z1" s="1" t="s">
        <v>8</v>
      </c>
      <c r="AA1" s="1" t="s">
        <v>9</v>
      </c>
      <c r="AC1" s="1" t="s">
        <v>9</v>
      </c>
      <c r="AE1" s="1" t="s">
        <v>9</v>
      </c>
    </row>
    <row r="2" spans="1:33">
      <c r="A2" s="1" t="s">
        <v>10</v>
      </c>
      <c r="E2" s="1" t="s">
        <v>11</v>
      </c>
      <c r="V2" s="1" t="s">
        <v>12</v>
      </c>
      <c r="W2" s="1" t="s">
        <v>13</v>
      </c>
      <c r="X2" s="1" t="s">
        <v>14</v>
      </c>
      <c r="Y2" s="1" t="s">
        <v>8</v>
      </c>
    </row>
    <row r="3" spans="1:33">
      <c r="A3" s="1" t="s">
        <v>15</v>
      </c>
      <c r="B3" s="1" t="s">
        <v>16</v>
      </c>
    </row>
    <row r="4" spans="1:33">
      <c r="A4" s="1" t="s">
        <v>17</v>
      </c>
      <c r="B4" s="1" t="s">
        <v>18</v>
      </c>
      <c r="C4" s="1" t="s">
        <v>18</v>
      </c>
      <c r="D4" s="1" t="s">
        <v>19</v>
      </c>
      <c r="E4" s="1" t="s">
        <v>19</v>
      </c>
      <c r="F4" s="1" t="s">
        <v>20</v>
      </c>
      <c r="AG4" s="1" t="s">
        <v>23</v>
      </c>
    </row>
    <row r="5" spans="1:33">
      <c r="A5" s="1" t="s">
        <v>24</v>
      </c>
      <c r="B5" s="1">
        <v>44</v>
      </c>
      <c r="C5" s="1">
        <v>45</v>
      </c>
      <c r="D5" s="1">
        <v>89</v>
      </c>
      <c r="E5" s="1">
        <v>93</v>
      </c>
      <c r="F5" s="1" t="s">
        <v>25</v>
      </c>
      <c r="L5" s="1" t="s">
        <v>26</v>
      </c>
      <c r="AG5" s="1">
        <f>SUM(AE5:AF5)</f>
        <v>0</v>
      </c>
    </row>
    <row r="6" spans="1:33">
      <c r="A6" s="1" t="s">
        <v>24</v>
      </c>
      <c r="B6" s="1">
        <v>44</v>
      </c>
      <c r="C6" s="1">
        <v>45</v>
      </c>
      <c r="D6" s="1">
        <v>89</v>
      </c>
      <c r="E6" s="1">
        <v>93</v>
      </c>
      <c r="F6" s="1" t="s">
        <v>25</v>
      </c>
      <c r="G6" s="1" t="s">
        <v>27</v>
      </c>
      <c r="H6" s="1" t="s">
        <v>28</v>
      </c>
      <c r="I6" s="1" t="s">
        <v>29</v>
      </c>
      <c r="J6" s="1" t="s">
        <v>30</v>
      </c>
      <c r="L6" s="1" t="s">
        <v>31</v>
      </c>
      <c r="M6" s="1" t="s">
        <v>27</v>
      </c>
      <c r="N6" s="1" t="s">
        <v>28</v>
      </c>
      <c r="O6" s="1" t="s">
        <v>29</v>
      </c>
      <c r="P6" s="1" t="s">
        <v>30</v>
      </c>
      <c r="Q6" s="1" t="s">
        <v>8</v>
      </c>
      <c r="AG6" s="1">
        <f>SUM(AE6:AF6)</f>
        <v>0</v>
      </c>
    </row>
    <row r="7" spans="1:33">
      <c r="A7" s="1" t="s">
        <v>24</v>
      </c>
      <c r="B7" s="1">
        <v>44</v>
      </c>
      <c r="C7" s="1">
        <v>45</v>
      </c>
      <c r="D7" s="1">
        <v>89</v>
      </c>
      <c r="E7" s="1">
        <v>93</v>
      </c>
      <c r="F7" s="1" t="s">
        <v>25</v>
      </c>
      <c r="G7" s="1">
        <v>6.23</v>
      </c>
      <c r="H7" s="1">
        <v>6.4</v>
      </c>
      <c r="I7" s="1">
        <v>6.46</v>
      </c>
      <c r="J7" s="1">
        <v>6.74</v>
      </c>
      <c r="L7" s="1">
        <v>1</v>
      </c>
      <c r="M7" s="1">
        <v>0</v>
      </c>
      <c r="N7" s="1">
        <v>0</v>
      </c>
      <c r="O7" s="1">
        <v>0</v>
      </c>
      <c r="P7" s="1">
        <v>0.19</v>
      </c>
      <c r="Q7" s="1">
        <v>0.19</v>
      </c>
      <c r="R7" s="1" t="s">
        <v>13</v>
      </c>
      <c r="S7" s="1" t="s">
        <v>32</v>
      </c>
      <c r="T7" s="1" t="s">
        <v>33</v>
      </c>
      <c r="U7" s="1" t="s">
        <v>34</v>
      </c>
    </row>
    <row r="8" spans="1:33">
      <c r="A8" s="1" t="s">
        <v>24</v>
      </c>
      <c r="B8" s="1">
        <v>44</v>
      </c>
      <c r="C8" s="1">
        <v>45</v>
      </c>
      <c r="D8" s="1">
        <v>89</v>
      </c>
      <c r="E8" s="1">
        <v>93</v>
      </c>
      <c r="F8" s="1" t="s">
        <v>25</v>
      </c>
      <c r="G8" s="1">
        <v>6.23</v>
      </c>
      <c r="H8" s="1">
        <v>6.4</v>
      </c>
      <c r="I8" s="1">
        <v>6.46</v>
      </c>
      <c r="J8" s="1">
        <v>6.55</v>
      </c>
      <c r="L8" s="1">
        <v>2</v>
      </c>
      <c r="M8" s="1">
        <v>0</v>
      </c>
      <c r="N8" s="1">
        <v>0</v>
      </c>
      <c r="O8" s="1">
        <v>0</v>
      </c>
      <c r="P8" s="1">
        <v>4.9999999999999822E-2</v>
      </c>
      <c r="Q8" s="1">
        <v>4.9999999999999822E-2</v>
      </c>
      <c r="R8" s="1" t="s">
        <v>13</v>
      </c>
      <c r="S8" s="1" t="s">
        <v>32</v>
      </c>
      <c r="T8" s="1" t="s">
        <v>33</v>
      </c>
      <c r="U8" s="1" t="s">
        <v>34</v>
      </c>
    </row>
    <row r="9" spans="1:33">
      <c r="A9" s="1" t="s">
        <v>24</v>
      </c>
      <c r="B9" s="1">
        <v>44</v>
      </c>
      <c r="C9" s="1">
        <v>45</v>
      </c>
      <c r="D9" s="1">
        <v>89</v>
      </c>
      <c r="E9" s="1">
        <v>93</v>
      </c>
      <c r="F9" s="1" t="s">
        <v>25</v>
      </c>
      <c r="G9" s="1">
        <v>6.23</v>
      </c>
      <c r="H9" s="1">
        <v>6.4</v>
      </c>
      <c r="I9" s="1">
        <v>6.46</v>
      </c>
      <c r="J9" s="1">
        <v>6.5</v>
      </c>
      <c r="L9" s="1">
        <v>3</v>
      </c>
      <c r="M9" s="1">
        <v>0</v>
      </c>
      <c r="N9" s="1">
        <v>0</v>
      </c>
      <c r="O9" s="1">
        <v>5.9999999999999609E-2</v>
      </c>
      <c r="P9" s="1">
        <v>9.9999999999999645E-2</v>
      </c>
      <c r="Q9" s="1">
        <v>0.15999999999999925</v>
      </c>
      <c r="R9" s="1" t="s">
        <v>13</v>
      </c>
      <c r="S9" s="1" t="s">
        <v>32</v>
      </c>
      <c r="T9" s="1" t="s">
        <v>33</v>
      </c>
      <c r="U9" s="1" t="s">
        <v>34</v>
      </c>
    </row>
    <row r="10" spans="1:33">
      <c r="A10" s="1" t="s">
        <v>24</v>
      </c>
      <c r="B10" s="1">
        <v>44</v>
      </c>
      <c r="C10" s="1">
        <v>45</v>
      </c>
      <c r="D10" s="1">
        <v>89</v>
      </c>
      <c r="E10" s="1">
        <v>93</v>
      </c>
      <c r="F10" s="1" t="s">
        <v>25</v>
      </c>
      <c r="G10" s="1">
        <v>6.23</v>
      </c>
      <c r="H10" s="1">
        <v>6.4</v>
      </c>
      <c r="I10" s="1">
        <v>6.4</v>
      </c>
      <c r="J10" s="1">
        <v>6.4</v>
      </c>
      <c r="L10" s="1">
        <v>4</v>
      </c>
      <c r="M10" s="1">
        <v>0</v>
      </c>
      <c r="N10" s="1">
        <v>0.10000000000000053</v>
      </c>
      <c r="O10" s="1">
        <v>0.12</v>
      </c>
      <c r="P10" s="1">
        <v>0.10000000000000053</v>
      </c>
      <c r="Q10" s="1">
        <v>0.32000000000000117</v>
      </c>
      <c r="R10" s="1" t="s">
        <v>13</v>
      </c>
      <c r="S10" s="1" t="s">
        <v>32</v>
      </c>
      <c r="T10" s="1" t="s">
        <v>33</v>
      </c>
      <c r="U10" s="1" t="s">
        <v>34</v>
      </c>
    </row>
    <row r="11" spans="1:33">
      <c r="A11" s="1" t="s">
        <v>24</v>
      </c>
      <c r="B11" s="1">
        <v>44</v>
      </c>
      <c r="C11" s="1">
        <v>45</v>
      </c>
      <c r="D11" s="1">
        <v>89</v>
      </c>
      <c r="E11" s="1">
        <v>93</v>
      </c>
      <c r="F11" s="1" t="s">
        <v>25</v>
      </c>
      <c r="G11" s="1">
        <v>6.23</v>
      </c>
      <c r="H11" s="1">
        <v>6.3</v>
      </c>
      <c r="I11" s="1">
        <v>6.28</v>
      </c>
      <c r="J11" s="1">
        <v>6.3</v>
      </c>
      <c r="L11" s="1">
        <v>5</v>
      </c>
      <c r="M11" s="1">
        <v>3.0000000000000249E-2</v>
      </c>
      <c r="N11" s="1">
        <v>9.9999999999999645E-2</v>
      </c>
      <c r="O11" s="1">
        <v>8.9999999999999858E-2</v>
      </c>
      <c r="P11" s="1">
        <v>0.10999999999999943</v>
      </c>
      <c r="Q11" s="1">
        <v>0.32999999999999918</v>
      </c>
      <c r="R11" s="1" t="s">
        <v>13</v>
      </c>
      <c r="S11" s="1" t="s">
        <v>32</v>
      </c>
      <c r="T11" s="1" t="s">
        <v>33</v>
      </c>
      <c r="U11" s="1" t="s">
        <v>34</v>
      </c>
      <c r="V11" s="3">
        <v>0</v>
      </c>
      <c r="W11" s="3">
        <v>5.31</v>
      </c>
      <c r="Z11" s="1">
        <f>SUM(V11:W11)</f>
        <v>5.31</v>
      </c>
    </row>
    <row r="12" spans="1:33">
      <c r="A12" s="1" t="s">
        <v>24</v>
      </c>
      <c r="B12" s="1">
        <v>44</v>
      </c>
      <c r="C12" s="1">
        <v>45</v>
      </c>
      <c r="D12" s="1">
        <v>89</v>
      </c>
      <c r="E12" s="1">
        <v>93</v>
      </c>
      <c r="F12" s="1" t="s">
        <v>25</v>
      </c>
      <c r="G12" s="1">
        <v>6.2</v>
      </c>
      <c r="H12" s="1">
        <v>6.2</v>
      </c>
      <c r="I12" s="1">
        <v>6.19</v>
      </c>
      <c r="J12" s="1">
        <v>6.19</v>
      </c>
      <c r="L12" s="1">
        <v>6</v>
      </c>
      <c r="M12" s="1">
        <v>0.15</v>
      </c>
      <c r="N12" s="1">
        <v>0.15</v>
      </c>
      <c r="O12" s="1">
        <v>0.14000000000000057</v>
      </c>
      <c r="P12" s="1">
        <v>0.14000000000000057</v>
      </c>
      <c r="Q12" s="1">
        <v>0.58000000000000185</v>
      </c>
      <c r="R12" s="1" t="s">
        <v>13</v>
      </c>
      <c r="S12" s="1" t="s">
        <v>32</v>
      </c>
      <c r="T12" s="1" t="s">
        <v>33</v>
      </c>
      <c r="U12" s="1" t="s">
        <v>34</v>
      </c>
    </row>
    <row r="13" spans="1:33">
      <c r="A13" s="1" t="s">
        <v>24</v>
      </c>
      <c r="B13" s="1">
        <v>44</v>
      </c>
      <c r="C13" s="1">
        <v>45</v>
      </c>
      <c r="D13" s="1">
        <v>89</v>
      </c>
      <c r="E13" s="1">
        <v>93</v>
      </c>
      <c r="F13" s="1" t="s">
        <v>25</v>
      </c>
      <c r="G13" s="1">
        <v>6.05</v>
      </c>
      <c r="H13" s="1">
        <v>6.05</v>
      </c>
      <c r="I13" s="1">
        <v>6.05</v>
      </c>
      <c r="J13" s="1">
        <v>6.05</v>
      </c>
      <c r="L13" s="1">
        <v>7</v>
      </c>
      <c r="M13" s="1">
        <v>0.14999999999999947</v>
      </c>
      <c r="N13" s="1">
        <v>0.14999999999999947</v>
      </c>
      <c r="O13" s="1">
        <v>0.14999999999999947</v>
      </c>
      <c r="P13" s="1">
        <v>0.14999999999999947</v>
      </c>
      <c r="Q13" s="1">
        <v>0.59999999999999787</v>
      </c>
      <c r="R13" s="1" t="s">
        <v>13</v>
      </c>
      <c r="S13" s="1" t="s">
        <v>32</v>
      </c>
      <c r="T13" s="1" t="s">
        <v>33</v>
      </c>
      <c r="U13" s="1" t="s">
        <v>34</v>
      </c>
    </row>
    <row r="14" spans="1:33">
      <c r="A14" s="1" t="s">
        <v>24</v>
      </c>
      <c r="B14" s="1">
        <v>44</v>
      </c>
      <c r="C14" s="1">
        <v>45</v>
      </c>
      <c r="D14" s="1">
        <v>89</v>
      </c>
      <c r="E14" s="1">
        <v>93</v>
      </c>
      <c r="F14" s="1" t="s">
        <v>25</v>
      </c>
      <c r="G14" s="1">
        <v>5.9</v>
      </c>
      <c r="H14" s="1">
        <v>5.9</v>
      </c>
      <c r="I14" s="1">
        <v>5.9</v>
      </c>
      <c r="J14" s="1">
        <v>5.9</v>
      </c>
      <c r="L14" s="1">
        <v>8</v>
      </c>
      <c r="M14" s="1">
        <v>0.15</v>
      </c>
      <c r="N14" s="1">
        <v>0.15</v>
      </c>
      <c r="O14" s="1">
        <v>0.15</v>
      </c>
      <c r="P14" s="1">
        <v>0.15</v>
      </c>
      <c r="Q14" s="1">
        <v>0.60000000000000142</v>
      </c>
      <c r="R14" s="1" t="s">
        <v>13</v>
      </c>
      <c r="S14" s="1" t="s">
        <v>32</v>
      </c>
      <c r="T14" s="1" t="s">
        <v>33</v>
      </c>
      <c r="U14" s="1" t="s">
        <v>34</v>
      </c>
    </row>
    <row r="15" spans="1:33">
      <c r="A15" s="1" t="s">
        <v>24</v>
      </c>
      <c r="B15" s="1">
        <v>44</v>
      </c>
      <c r="C15" s="1">
        <v>45</v>
      </c>
      <c r="D15" s="1">
        <v>89</v>
      </c>
      <c r="E15" s="1">
        <v>93</v>
      </c>
      <c r="F15" s="1" t="s">
        <v>25</v>
      </c>
      <c r="G15" s="1">
        <v>5.75</v>
      </c>
      <c r="H15" s="1">
        <v>5.75</v>
      </c>
      <c r="I15" s="1">
        <v>5.75</v>
      </c>
      <c r="J15" s="1">
        <v>5.75</v>
      </c>
      <c r="L15" s="1">
        <v>9</v>
      </c>
      <c r="M15" s="1">
        <v>0.15</v>
      </c>
      <c r="N15" s="1">
        <v>0.15</v>
      </c>
      <c r="O15" s="1">
        <v>0.15</v>
      </c>
      <c r="P15" s="1">
        <v>0.15</v>
      </c>
      <c r="Q15" s="1">
        <v>0.60000000000000142</v>
      </c>
      <c r="R15" s="1" t="s">
        <v>13</v>
      </c>
      <c r="S15" s="1" t="s">
        <v>32</v>
      </c>
      <c r="T15" s="1" t="s">
        <v>33</v>
      </c>
      <c r="U15" s="1" t="s">
        <v>34</v>
      </c>
    </row>
    <row r="16" spans="1:33">
      <c r="A16" s="1" t="s">
        <v>24</v>
      </c>
      <c r="B16" s="1">
        <v>44</v>
      </c>
      <c r="C16" s="1">
        <v>45</v>
      </c>
      <c r="D16" s="1">
        <v>89</v>
      </c>
      <c r="E16" s="1">
        <v>93</v>
      </c>
      <c r="F16" s="1" t="s">
        <v>25</v>
      </c>
      <c r="G16" s="1">
        <v>5.6</v>
      </c>
      <c r="H16" s="1">
        <v>5.6</v>
      </c>
      <c r="I16" s="1">
        <v>5.6</v>
      </c>
      <c r="J16" s="1">
        <v>5.6</v>
      </c>
      <c r="L16" s="1">
        <v>10</v>
      </c>
      <c r="M16" s="1">
        <v>0.14999999999999947</v>
      </c>
      <c r="N16" s="1">
        <v>0.14999999999999947</v>
      </c>
      <c r="O16" s="1">
        <v>0.15999999999999925</v>
      </c>
      <c r="P16" s="1">
        <v>0.14999999999999947</v>
      </c>
      <c r="Q16" s="1">
        <v>0.60999999999999766</v>
      </c>
      <c r="R16" s="1" t="s">
        <v>13</v>
      </c>
      <c r="S16" s="1" t="s">
        <v>32</v>
      </c>
      <c r="T16" s="1" t="s">
        <v>33</v>
      </c>
      <c r="U16" s="1" t="s">
        <v>34</v>
      </c>
    </row>
    <row r="17" spans="1:26">
      <c r="A17" s="1" t="s">
        <v>24</v>
      </c>
      <c r="B17" s="1">
        <v>44</v>
      </c>
      <c r="C17" s="1">
        <v>45</v>
      </c>
      <c r="D17" s="1">
        <v>89</v>
      </c>
      <c r="E17" s="1">
        <v>93</v>
      </c>
      <c r="F17" s="1" t="s">
        <v>25</v>
      </c>
      <c r="G17" s="1">
        <v>5.45</v>
      </c>
      <c r="H17" s="1">
        <v>5.45</v>
      </c>
      <c r="I17" s="1">
        <v>5.44</v>
      </c>
      <c r="J17" s="1">
        <v>5.45</v>
      </c>
      <c r="L17" s="1">
        <v>11</v>
      </c>
      <c r="M17" s="1">
        <v>0.25</v>
      </c>
      <c r="N17" s="1">
        <v>0.25</v>
      </c>
      <c r="O17" s="1">
        <v>0.24</v>
      </c>
      <c r="P17" s="1">
        <v>0</v>
      </c>
      <c r="Q17" s="1">
        <v>0.74</v>
      </c>
      <c r="R17" s="1" t="s">
        <v>13</v>
      </c>
      <c r="S17" s="1" t="s">
        <v>32</v>
      </c>
      <c r="T17" s="1" t="s">
        <v>33</v>
      </c>
      <c r="U17" s="1" t="s">
        <v>34</v>
      </c>
    </row>
    <row r="18" spans="1:26">
      <c r="A18" s="1" t="s">
        <v>24</v>
      </c>
      <c r="B18" s="1">
        <v>44</v>
      </c>
      <c r="C18" s="1">
        <v>45</v>
      </c>
      <c r="D18" s="1">
        <v>89</v>
      </c>
      <c r="E18" s="1">
        <v>93</v>
      </c>
      <c r="F18" s="1" t="s">
        <v>25</v>
      </c>
      <c r="G18" s="1">
        <v>5.2</v>
      </c>
      <c r="H18" s="1">
        <v>5.2</v>
      </c>
      <c r="I18" s="1">
        <v>5.2</v>
      </c>
      <c r="J18" s="1">
        <v>5.45</v>
      </c>
      <c r="L18" s="1">
        <v>12</v>
      </c>
      <c r="M18" s="1">
        <v>0.3</v>
      </c>
      <c r="N18" s="1">
        <v>0</v>
      </c>
      <c r="O18" s="1">
        <v>0</v>
      </c>
      <c r="P18" s="1">
        <v>0</v>
      </c>
      <c r="Q18" s="1">
        <v>0.3</v>
      </c>
      <c r="R18" s="1" t="s">
        <v>13</v>
      </c>
      <c r="S18" s="1" t="s">
        <v>32</v>
      </c>
      <c r="T18" s="1" t="s">
        <v>33</v>
      </c>
      <c r="U18" s="1" t="s">
        <v>34</v>
      </c>
    </row>
    <row r="19" spans="1:26">
      <c r="A19" s="1" t="s">
        <v>24</v>
      </c>
      <c r="B19" s="1">
        <v>44</v>
      </c>
      <c r="C19" s="1">
        <v>45</v>
      </c>
      <c r="D19" s="1">
        <v>89</v>
      </c>
      <c r="E19" s="1">
        <v>93</v>
      </c>
      <c r="F19" s="1" t="s">
        <v>25</v>
      </c>
      <c r="G19" s="1">
        <v>4.9000000000000004</v>
      </c>
      <c r="H19" s="1">
        <v>5.2</v>
      </c>
      <c r="I19" s="1">
        <v>5.2</v>
      </c>
      <c r="J19" s="1">
        <v>5.45</v>
      </c>
      <c r="L19" s="1">
        <v>13</v>
      </c>
      <c r="M19" s="1">
        <v>0.23</v>
      </c>
      <c r="N19" s="1">
        <v>0</v>
      </c>
      <c r="O19" s="1">
        <v>0</v>
      </c>
      <c r="P19" s="1">
        <v>0</v>
      </c>
      <c r="Q19" s="1">
        <v>0.23</v>
      </c>
      <c r="R19" s="1" t="s">
        <v>13</v>
      </c>
      <c r="S19" s="1" t="s">
        <v>32</v>
      </c>
      <c r="T19" s="1" t="s">
        <v>33</v>
      </c>
      <c r="U19" s="1" t="s">
        <v>34</v>
      </c>
    </row>
    <row r="20" spans="1:26">
      <c r="A20" s="1" t="s">
        <v>24</v>
      </c>
      <c r="B20" s="1">
        <v>44</v>
      </c>
      <c r="C20" s="1">
        <v>45</v>
      </c>
      <c r="D20" s="1">
        <v>89</v>
      </c>
      <c r="E20" s="1">
        <v>93</v>
      </c>
      <c r="F20" s="1" t="s">
        <v>25</v>
      </c>
      <c r="G20" s="1">
        <v>4.67</v>
      </c>
      <c r="H20" s="1">
        <v>5.2</v>
      </c>
      <c r="I20" s="1">
        <v>5.2</v>
      </c>
      <c r="J20" s="1">
        <v>5.45</v>
      </c>
      <c r="L20" s="1" t="s">
        <v>23</v>
      </c>
      <c r="M20" s="1">
        <v>1.56</v>
      </c>
      <c r="N20" s="1">
        <v>1.2</v>
      </c>
      <c r="O20" s="1">
        <v>1.26</v>
      </c>
      <c r="P20" s="1">
        <v>1.29</v>
      </c>
      <c r="Q20" s="1">
        <v>5.31</v>
      </c>
      <c r="R20" s="1" t="s">
        <v>9</v>
      </c>
      <c r="S20" s="1" t="s">
        <v>9</v>
      </c>
      <c r="T20" s="1" t="s">
        <v>9</v>
      </c>
      <c r="U20" s="1" t="s">
        <v>34</v>
      </c>
    </row>
    <row r="21" spans="1:26">
      <c r="S21" s="1" t="s">
        <v>9</v>
      </c>
    </row>
    <row r="22" spans="1:26">
      <c r="A22" s="1" t="s">
        <v>24</v>
      </c>
      <c r="B22" s="1">
        <v>52</v>
      </c>
      <c r="C22" s="1">
        <v>54</v>
      </c>
      <c r="D22" s="1">
        <v>99</v>
      </c>
      <c r="E22" s="1">
        <v>101</v>
      </c>
      <c r="F22" s="1" t="s">
        <v>35</v>
      </c>
      <c r="L22" s="1" t="s">
        <v>26</v>
      </c>
    </row>
    <row r="23" spans="1:26">
      <c r="A23" s="1" t="s">
        <v>24</v>
      </c>
      <c r="B23" s="1">
        <v>52</v>
      </c>
      <c r="C23" s="1">
        <v>54</v>
      </c>
      <c r="D23" s="1">
        <v>99</v>
      </c>
      <c r="E23" s="1">
        <v>101</v>
      </c>
      <c r="F23" s="1" t="s">
        <v>35</v>
      </c>
      <c r="G23" s="1" t="s">
        <v>36</v>
      </c>
      <c r="H23" s="1" t="s">
        <v>37</v>
      </c>
      <c r="I23" s="1" t="s">
        <v>38</v>
      </c>
      <c r="J23" s="1" t="s">
        <v>39</v>
      </c>
      <c r="L23" s="1" t="s">
        <v>31</v>
      </c>
      <c r="M23" s="1" t="s">
        <v>36</v>
      </c>
      <c r="N23" s="1" t="s">
        <v>37</v>
      </c>
      <c r="O23" s="1" t="s">
        <v>38</v>
      </c>
      <c r="P23" s="1" t="s">
        <v>39</v>
      </c>
      <c r="Q23" s="1" t="s">
        <v>8</v>
      </c>
    </row>
    <row r="24" spans="1:26">
      <c r="A24" s="1" t="s">
        <v>24</v>
      </c>
      <c r="B24" s="1">
        <v>52</v>
      </c>
      <c r="C24" s="1">
        <v>54</v>
      </c>
      <c r="D24" s="1">
        <v>99</v>
      </c>
      <c r="E24" s="1">
        <v>101</v>
      </c>
      <c r="F24" s="1" t="s">
        <v>35</v>
      </c>
      <c r="G24" s="1">
        <v>5.89</v>
      </c>
      <c r="H24" s="1">
        <v>5.87</v>
      </c>
      <c r="I24" s="1">
        <v>5.82</v>
      </c>
      <c r="J24" s="1">
        <v>5.81</v>
      </c>
      <c r="L24" s="1">
        <v>1</v>
      </c>
      <c r="M24" s="1">
        <v>0.19</v>
      </c>
      <c r="N24" s="1">
        <v>0.17</v>
      </c>
      <c r="O24" s="1">
        <v>0.12</v>
      </c>
      <c r="P24" s="1">
        <v>0.10999999999999943</v>
      </c>
      <c r="Q24" s="1">
        <v>0.58999999999999897</v>
      </c>
      <c r="R24" s="1" t="s">
        <v>13</v>
      </c>
      <c r="S24" s="1" t="s">
        <v>19</v>
      </c>
      <c r="T24" s="1" t="s">
        <v>33</v>
      </c>
      <c r="U24" s="1" t="s">
        <v>34</v>
      </c>
    </row>
    <row r="25" spans="1:26">
      <c r="A25" s="1" t="s">
        <v>24</v>
      </c>
      <c r="B25" s="1">
        <v>52</v>
      </c>
      <c r="C25" s="1">
        <v>54</v>
      </c>
      <c r="D25" s="1">
        <v>99</v>
      </c>
      <c r="E25" s="1">
        <v>101</v>
      </c>
      <c r="F25" s="1" t="s">
        <v>35</v>
      </c>
      <c r="G25" s="1">
        <v>5.7</v>
      </c>
      <c r="H25" s="1">
        <v>5.7</v>
      </c>
      <c r="I25" s="1">
        <v>5.7</v>
      </c>
      <c r="J25" s="1">
        <v>5.7</v>
      </c>
      <c r="L25" s="1">
        <v>2</v>
      </c>
      <c r="M25" s="1">
        <v>0.15</v>
      </c>
      <c r="N25" s="1">
        <v>0.15</v>
      </c>
      <c r="O25" s="1">
        <v>0.15</v>
      </c>
      <c r="P25" s="1">
        <v>0.15</v>
      </c>
      <c r="Q25" s="1">
        <v>0.60000000000000142</v>
      </c>
      <c r="R25" s="1" t="s">
        <v>13</v>
      </c>
      <c r="S25" s="1" t="s">
        <v>19</v>
      </c>
      <c r="T25" s="1" t="s">
        <v>33</v>
      </c>
      <c r="U25" s="1" t="s">
        <v>34</v>
      </c>
    </row>
    <row r="26" spans="1:26">
      <c r="A26" s="1" t="s">
        <v>24</v>
      </c>
      <c r="B26" s="1">
        <v>52</v>
      </c>
      <c r="C26" s="1">
        <v>54</v>
      </c>
      <c r="D26" s="1">
        <v>99</v>
      </c>
      <c r="E26" s="1">
        <v>101</v>
      </c>
      <c r="F26" s="1" t="s">
        <v>35</v>
      </c>
      <c r="G26" s="1">
        <v>5.55</v>
      </c>
      <c r="H26" s="1">
        <v>5.55</v>
      </c>
      <c r="I26" s="1">
        <v>5.55</v>
      </c>
      <c r="J26" s="1">
        <v>5.55</v>
      </c>
      <c r="L26" s="1">
        <v>3</v>
      </c>
      <c r="M26" s="1">
        <v>0.14999999999999947</v>
      </c>
      <c r="N26" s="1">
        <v>0.14999999999999947</v>
      </c>
      <c r="O26" s="1">
        <v>0.14999999999999947</v>
      </c>
      <c r="P26" s="1">
        <v>0.14999999999999947</v>
      </c>
      <c r="Q26" s="1">
        <v>0.59999999999999787</v>
      </c>
      <c r="R26" s="1" t="s">
        <v>13</v>
      </c>
      <c r="S26" s="1" t="s">
        <v>19</v>
      </c>
      <c r="T26" s="1" t="s">
        <v>33</v>
      </c>
      <c r="U26" s="1" t="s">
        <v>34</v>
      </c>
    </row>
    <row r="27" spans="1:26">
      <c r="A27" s="1" t="s">
        <v>24</v>
      </c>
      <c r="B27" s="1">
        <v>52</v>
      </c>
      <c r="C27" s="1">
        <v>54</v>
      </c>
      <c r="D27" s="1">
        <v>99</v>
      </c>
      <c r="E27" s="1">
        <v>101</v>
      </c>
      <c r="F27" s="1" t="s">
        <v>35</v>
      </c>
      <c r="G27" s="1">
        <v>5.4</v>
      </c>
      <c r="H27" s="1">
        <v>5.4</v>
      </c>
      <c r="I27" s="1">
        <v>5.4</v>
      </c>
      <c r="J27" s="1">
        <v>5.4</v>
      </c>
      <c r="L27" s="1">
        <v>4</v>
      </c>
      <c r="M27" s="1">
        <v>0.15</v>
      </c>
      <c r="N27" s="1">
        <v>0.15</v>
      </c>
      <c r="O27" s="1">
        <v>0.15</v>
      </c>
      <c r="P27" s="1">
        <v>0.15</v>
      </c>
      <c r="Q27" s="1">
        <v>0.60000000000000142</v>
      </c>
      <c r="R27" s="1" t="s">
        <v>13</v>
      </c>
      <c r="S27" s="1" t="s">
        <v>19</v>
      </c>
      <c r="T27" s="1" t="s">
        <v>33</v>
      </c>
      <c r="U27" s="1" t="s">
        <v>34</v>
      </c>
      <c r="V27" s="1" t="s">
        <v>9</v>
      </c>
      <c r="W27" s="1" t="s">
        <v>9</v>
      </c>
    </row>
    <row r="28" spans="1:26">
      <c r="A28" s="1" t="s">
        <v>24</v>
      </c>
      <c r="B28" s="1">
        <v>52</v>
      </c>
      <c r="C28" s="1">
        <v>54</v>
      </c>
      <c r="D28" s="1">
        <v>99</v>
      </c>
      <c r="E28" s="1">
        <v>101</v>
      </c>
      <c r="F28" s="1" t="s">
        <v>35</v>
      </c>
      <c r="G28" s="1">
        <v>5.25</v>
      </c>
      <c r="H28" s="1">
        <v>5.25</v>
      </c>
      <c r="I28" s="1">
        <v>5.25</v>
      </c>
      <c r="J28" s="1">
        <v>5.25</v>
      </c>
      <c r="L28" s="1">
        <v>5</v>
      </c>
      <c r="M28" s="1">
        <v>0.16</v>
      </c>
      <c r="N28" s="1">
        <v>0.17</v>
      </c>
      <c r="O28" s="1">
        <v>0.15</v>
      </c>
      <c r="P28" s="1">
        <v>0.16</v>
      </c>
      <c r="Q28" s="1">
        <v>0.64000000000000057</v>
      </c>
      <c r="R28" s="1" t="s">
        <v>12</v>
      </c>
      <c r="S28" s="1" t="s">
        <v>19</v>
      </c>
      <c r="T28" s="1" t="s">
        <v>33</v>
      </c>
      <c r="U28" s="1" t="s">
        <v>34</v>
      </c>
    </row>
    <row r="29" spans="1:26">
      <c r="A29" s="1" t="s">
        <v>24</v>
      </c>
      <c r="B29" s="1">
        <v>52</v>
      </c>
      <c r="C29" s="1">
        <v>54</v>
      </c>
      <c r="D29" s="1">
        <v>99</v>
      </c>
      <c r="E29" s="1">
        <v>101</v>
      </c>
      <c r="F29" s="1" t="s">
        <v>35</v>
      </c>
      <c r="G29" s="1">
        <v>5.09</v>
      </c>
      <c r="H29" s="1">
        <v>5.08</v>
      </c>
      <c r="I29" s="1">
        <v>5.0999999999999996</v>
      </c>
      <c r="J29" s="1">
        <v>5.09</v>
      </c>
      <c r="L29" s="1">
        <v>6</v>
      </c>
      <c r="M29" s="1">
        <v>0</v>
      </c>
      <c r="N29" s="1">
        <v>0.13</v>
      </c>
      <c r="O29" s="1">
        <v>0</v>
      </c>
      <c r="P29" s="1">
        <v>0.14000000000000001</v>
      </c>
      <c r="Q29" s="1">
        <v>0.27</v>
      </c>
      <c r="R29" s="1" t="s">
        <v>12</v>
      </c>
      <c r="S29" s="1" t="s">
        <v>19</v>
      </c>
      <c r="T29" s="1" t="s">
        <v>33</v>
      </c>
      <c r="U29" s="1" t="s">
        <v>34</v>
      </c>
      <c r="V29" s="3">
        <v>2.5099999999999998</v>
      </c>
      <c r="W29" s="3">
        <v>2.39</v>
      </c>
      <c r="Z29" s="1">
        <f>SUM(V29:W29)</f>
        <v>4.9000000000000004</v>
      </c>
    </row>
    <row r="30" spans="1:26">
      <c r="A30" s="1" t="s">
        <v>24</v>
      </c>
      <c r="B30" s="1">
        <v>52</v>
      </c>
      <c r="C30" s="1">
        <v>54</v>
      </c>
      <c r="D30" s="1">
        <v>99</v>
      </c>
      <c r="E30" s="1">
        <v>101</v>
      </c>
      <c r="F30" s="1" t="s">
        <v>35</v>
      </c>
      <c r="G30" s="1">
        <v>5.09</v>
      </c>
      <c r="H30" s="1">
        <v>4.95</v>
      </c>
      <c r="I30" s="1">
        <v>5.0999999999999996</v>
      </c>
      <c r="J30" s="1">
        <v>4.95</v>
      </c>
      <c r="L30" s="1">
        <v>7</v>
      </c>
      <c r="M30" s="1">
        <v>0</v>
      </c>
      <c r="N30" s="1">
        <v>0.16</v>
      </c>
      <c r="O30" s="1">
        <v>0</v>
      </c>
      <c r="P30" s="1">
        <v>0.15</v>
      </c>
      <c r="Q30" s="1">
        <v>0.31</v>
      </c>
      <c r="R30" s="1" t="s">
        <v>12</v>
      </c>
      <c r="S30" s="1" t="s">
        <v>19</v>
      </c>
      <c r="T30" s="1" t="s">
        <v>33</v>
      </c>
      <c r="U30" s="1" t="s">
        <v>34</v>
      </c>
    </row>
    <row r="31" spans="1:26">
      <c r="A31" s="1" t="s">
        <v>24</v>
      </c>
      <c r="B31" s="1">
        <v>52</v>
      </c>
      <c r="C31" s="1">
        <v>54</v>
      </c>
      <c r="D31" s="1">
        <v>99</v>
      </c>
      <c r="E31" s="1">
        <v>101</v>
      </c>
      <c r="F31" s="1" t="s">
        <v>35</v>
      </c>
      <c r="G31" s="1">
        <v>5.09</v>
      </c>
      <c r="H31" s="1">
        <v>4.79</v>
      </c>
      <c r="I31" s="1">
        <v>5.0999999999999996</v>
      </c>
      <c r="J31" s="1">
        <v>4.8</v>
      </c>
      <c r="L31" s="1">
        <v>8</v>
      </c>
      <c r="M31" s="1">
        <v>0</v>
      </c>
      <c r="N31" s="1">
        <v>0.17</v>
      </c>
      <c r="O31" s="1">
        <v>0</v>
      </c>
      <c r="P31" s="1">
        <v>0.14999999999999947</v>
      </c>
      <c r="Q31" s="1">
        <v>0.3199999999999994</v>
      </c>
      <c r="R31" s="1" t="s">
        <v>12</v>
      </c>
      <c r="S31" s="1" t="s">
        <v>19</v>
      </c>
      <c r="T31" s="1" t="s">
        <v>33</v>
      </c>
      <c r="U31" s="1" t="s">
        <v>34</v>
      </c>
    </row>
    <row r="32" spans="1:26">
      <c r="A32" s="1" t="s">
        <v>24</v>
      </c>
      <c r="B32" s="1">
        <v>52</v>
      </c>
      <c r="C32" s="1">
        <v>54</v>
      </c>
      <c r="D32" s="1">
        <v>99</v>
      </c>
      <c r="E32" s="1">
        <v>101</v>
      </c>
      <c r="F32" s="1" t="s">
        <v>35</v>
      </c>
      <c r="G32" s="1">
        <v>5.09</v>
      </c>
      <c r="H32" s="1">
        <v>4.62</v>
      </c>
      <c r="I32" s="1">
        <v>5.0999999999999996</v>
      </c>
      <c r="J32" s="1">
        <v>4.6500000000000004</v>
      </c>
      <c r="L32" s="1">
        <v>9</v>
      </c>
      <c r="M32" s="1">
        <v>0</v>
      </c>
      <c r="N32" s="1">
        <v>0.12</v>
      </c>
      <c r="O32" s="1">
        <v>0</v>
      </c>
      <c r="P32" s="1">
        <v>0.15</v>
      </c>
      <c r="Q32" s="1">
        <v>0.27</v>
      </c>
      <c r="R32" s="1" t="s">
        <v>12</v>
      </c>
      <c r="S32" s="1" t="s">
        <v>19</v>
      </c>
      <c r="T32" s="1" t="s">
        <v>33</v>
      </c>
      <c r="U32" s="1" t="s">
        <v>34</v>
      </c>
    </row>
    <row r="33" spans="1:26">
      <c r="A33" s="1" t="s">
        <v>24</v>
      </c>
      <c r="B33" s="1">
        <v>52</v>
      </c>
      <c r="C33" s="1">
        <v>54</v>
      </c>
      <c r="D33" s="1">
        <v>99</v>
      </c>
      <c r="E33" s="1">
        <v>101</v>
      </c>
      <c r="F33" s="1" t="s">
        <v>35</v>
      </c>
      <c r="G33" s="1">
        <v>5.09</v>
      </c>
      <c r="H33" s="1">
        <v>4.5</v>
      </c>
      <c r="I33" s="1">
        <v>5.0999999999999996</v>
      </c>
      <c r="J33" s="1">
        <v>4.5</v>
      </c>
      <c r="L33" s="1">
        <v>10</v>
      </c>
      <c r="M33" s="1">
        <v>0</v>
      </c>
      <c r="N33" s="1">
        <v>0.15</v>
      </c>
      <c r="O33" s="1">
        <v>0</v>
      </c>
      <c r="P33" s="1">
        <v>0.15</v>
      </c>
      <c r="Q33" s="1">
        <v>0.30000000000000071</v>
      </c>
      <c r="R33" s="1" t="s">
        <v>12</v>
      </c>
      <c r="S33" s="1" t="s">
        <v>19</v>
      </c>
      <c r="T33" s="1" t="s">
        <v>33</v>
      </c>
      <c r="U33" s="1" t="s">
        <v>34</v>
      </c>
    </row>
    <row r="34" spans="1:26">
      <c r="A34" s="1" t="s">
        <v>24</v>
      </c>
      <c r="B34" s="1">
        <v>52</v>
      </c>
      <c r="C34" s="1">
        <v>54</v>
      </c>
      <c r="D34" s="1">
        <v>99</v>
      </c>
      <c r="E34" s="1">
        <v>101</v>
      </c>
      <c r="F34" s="1" t="s">
        <v>35</v>
      </c>
      <c r="G34" s="1">
        <v>5.09</v>
      </c>
      <c r="H34" s="1">
        <v>4.3499999999999996</v>
      </c>
      <c r="I34" s="1">
        <v>5.0999999999999996</v>
      </c>
      <c r="J34" s="1">
        <v>4.3499999999999996</v>
      </c>
      <c r="L34" s="1">
        <v>11</v>
      </c>
      <c r="M34" s="1">
        <v>0</v>
      </c>
      <c r="N34" s="1">
        <v>0.19999999999999929</v>
      </c>
      <c r="O34" s="1">
        <v>0</v>
      </c>
      <c r="P34" s="1">
        <v>0.19999999999999929</v>
      </c>
      <c r="Q34" s="1">
        <v>0.39999999999999858</v>
      </c>
      <c r="R34" s="1" t="s">
        <v>12</v>
      </c>
      <c r="S34" s="1" t="s">
        <v>19</v>
      </c>
      <c r="T34" s="1" t="s">
        <v>33</v>
      </c>
      <c r="U34" s="1" t="s">
        <v>34</v>
      </c>
    </row>
    <row r="35" spans="1:26">
      <c r="A35" s="1" t="s">
        <v>24</v>
      </c>
      <c r="B35" s="1">
        <v>52</v>
      </c>
      <c r="C35" s="1">
        <v>54</v>
      </c>
      <c r="D35" s="1">
        <v>99</v>
      </c>
      <c r="E35" s="1">
        <v>101</v>
      </c>
      <c r="F35" s="1" t="s">
        <v>35</v>
      </c>
      <c r="G35" s="1">
        <v>5.09</v>
      </c>
      <c r="H35" s="1">
        <v>4.1500000000000004</v>
      </c>
      <c r="I35" s="1">
        <v>5.0999999999999996</v>
      </c>
      <c r="J35" s="1">
        <v>4.1500000000000004</v>
      </c>
      <c r="L35" s="1" t="s">
        <v>23</v>
      </c>
      <c r="M35" s="1">
        <v>0.8</v>
      </c>
      <c r="N35" s="1">
        <v>1.72</v>
      </c>
      <c r="O35" s="1">
        <v>0.72000000000000064</v>
      </c>
      <c r="P35" s="1">
        <v>1.66</v>
      </c>
      <c r="Q35" s="1">
        <v>4.9000000000000004</v>
      </c>
      <c r="R35" s="1" t="s">
        <v>9</v>
      </c>
      <c r="S35" s="1" t="s">
        <v>9</v>
      </c>
      <c r="T35" s="1" t="s">
        <v>9</v>
      </c>
      <c r="U35" s="1" t="s">
        <v>34</v>
      </c>
    </row>
    <row r="37" spans="1:26">
      <c r="A37" s="1" t="s">
        <v>24</v>
      </c>
      <c r="B37" s="1">
        <v>52</v>
      </c>
      <c r="C37" s="1">
        <v>54</v>
      </c>
      <c r="D37" s="1">
        <v>101</v>
      </c>
      <c r="E37" s="1">
        <v>103</v>
      </c>
      <c r="F37" s="1" t="s">
        <v>40</v>
      </c>
      <c r="L37" s="1" t="s">
        <v>26</v>
      </c>
      <c r="S37" s="1" t="s">
        <v>9</v>
      </c>
      <c r="T37" s="1" t="s">
        <v>9</v>
      </c>
      <c r="U37" s="1" t="s">
        <v>9</v>
      </c>
    </row>
    <row r="38" spans="1:26">
      <c r="A38" s="1" t="s">
        <v>24</v>
      </c>
      <c r="B38" s="1">
        <v>52</v>
      </c>
      <c r="C38" s="1">
        <v>54</v>
      </c>
      <c r="D38" s="1">
        <v>101</v>
      </c>
      <c r="E38" s="1">
        <v>103</v>
      </c>
      <c r="F38" s="1" t="s">
        <v>40</v>
      </c>
      <c r="G38" s="1" t="s">
        <v>36</v>
      </c>
      <c r="H38" s="1" t="s">
        <v>37</v>
      </c>
      <c r="I38" s="1" t="s">
        <v>38</v>
      </c>
      <c r="J38" s="1" t="s">
        <v>39</v>
      </c>
      <c r="L38" s="1" t="s">
        <v>31</v>
      </c>
      <c r="M38" s="1" t="s">
        <v>36</v>
      </c>
      <c r="N38" s="1" t="s">
        <v>37</v>
      </c>
      <c r="O38" s="1" t="s">
        <v>38</v>
      </c>
      <c r="P38" s="1" t="s">
        <v>39</v>
      </c>
      <c r="Q38" s="1" t="s">
        <v>8</v>
      </c>
      <c r="S38" s="1" t="s">
        <v>9</v>
      </c>
      <c r="T38" s="1" t="s">
        <v>9</v>
      </c>
      <c r="U38" s="1" t="s">
        <v>9</v>
      </c>
    </row>
    <row r="39" spans="1:26">
      <c r="A39" s="1" t="s">
        <v>24</v>
      </c>
      <c r="B39" s="1">
        <v>52</v>
      </c>
      <c r="C39" s="1">
        <v>54</v>
      </c>
      <c r="D39" s="1">
        <v>101</v>
      </c>
      <c r="E39" s="1">
        <v>103</v>
      </c>
      <c r="F39" s="1" t="s">
        <v>40</v>
      </c>
      <c r="G39" s="1">
        <v>5.9</v>
      </c>
      <c r="H39" s="1">
        <v>5.9</v>
      </c>
      <c r="I39" s="1">
        <v>5.9</v>
      </c>
      <c r="J39" s="1">
        <v>5.9</v>
      </c>
      <c r="L39" s="1">
        <v>1</v>
      </c>
      <c r="M39" s="1">
        <v>0.2</v>
      </c>
      <c r="N39" s="1">
        <v>0.2</v>
      </c>
      <c r="O39" s="1">
        <v>0.2</v>
      </c>
      <c r="P39" s="1">
        <v>0.19</v>
      </c>
      <c r="Q39" s="1">
        <v>0.79000000000000092</v>
      </c>
      <c r="R39" s="1" t="s">
        <v>13</v>
      </c>
      <c r="S39" s="1" t="s">
        <v>19</v>
      </c>
      <c r="T39" s="1" t="s">
        <v>33</v>
      </c>
      <c r="U39" s="1" t="s">
        <v>34</v>
      </c>
    </row>
    <row r="40" spans="1:26">
      <c r="A40" s="1" t="s">
        <v>24</v>
      </c>
      <c r="B40" s="1">
        <v>52</v>
      </c>
      <c r="C40" s="1">
        <v>54</v>
      </c>
      <c r="D40" s="1">
        <v>101</v>
      </c>
      <c r="E40" s="1">
        <v>103</v>
      </c>
      <c r="F40" s="1" t="s">
        <v>40</v>
      </c>
      <c r="G40" s="1">
        <v>5.7</v>
      </c>
      <c r="H40" s="1">
        <v>5.7</v>
      </c>
      <c r="I40" s="1">
        <v>5.7</v>
      </c>
      <c r="J40" s="1">
        <v>5.71</v>
      </c>
      <c r="L40" s="1">
        <v>2</v>
      </c>
      <c r="M40" s="1">
        <v>0.16</v>
      </c>
      <c r="N40" s="1">
        <v>0.15</v>
      </c>
      <c r="O40" s="1">
        <v>0.15</v>
      </c>
      <c r="P40" s="1">
        <v>0.16</v>
      </c>
      <c r="Q40" s="1">
        <v>0.62000000000000099</v>
      </c>
      <c r="R40" s="1" t="s">
        <v>13</v>
      </c>
      <c r="S40" s="1" t="s">
        <v>19</v>
      </c>
      <c r="T40" s="1" t="s">
        <v>33</v>
      </c>
      <c r="U40" s="1" t="s">
        <v>34</v>
      </c>
    </row>
    <row r="41" spans="1:26">
      <c r="A41" s="1" t="s">
        <v>24</v>
      </c>
      <c r="B41" s="1">
        <v>52</v>
      </c>
      <c r="C41" s="1">
        <v>54</v>
      </c>
      <c r="D41" s="1">
        <v>101</v>
      </c>
      <c r="E41" s="1">
        <v>103</v>
      </c>
      <c r="F41" s="1" t="s">
        <v>40</v>
      </c>
      <c r="G41" s="1">
        <v>5.54</v>
      </c>
      <c r="H41" s="1">
        <v>5.55</v>
      </c>
      <c r="I41" s="1">
        <v>5.55</v>
      </c>
      <c r="J41" s="1">
        <v>5.55</v>
      </c>
      <c r="L41" s="1">
        <v>3</v>
      </c>
      <c r="M41" s="1">
        <v>0.15</v>
      </c>
      <c r="N41" s="1">
        <v>0.17</v>
      </c>
      <c r="O41" s="1">
        <v>0.14999999999999947</v>
      </c>
      <c r="P41" s="1">
        <v>0.14999999999999947</v>
      </c>
      <c r="Q41" s="1">
        <v>0.61999999999999922</v>
      </c>
      <c r="R41" s="1" t="s">
        <v>13</v>
      </c>
      <c r="S41" s="1" t="s">
        <v>19</v>
      </c>
      <c r="T41" s="1" t="s">
        <v>33</v>
      </c>
      <c r="U41" s="1" t="s">
        <v>34</v>
      </c>
    </row>
    <row r="42" spans="1:26">
      <c r="A42" s="1" t="s">
        <v>24</v>
      </c>
      <c r="B42" s="1">
        <v>52</v>
      </c>
      <c r="C42" s="1">
        <v>54</v>
      </c>
      <c r="D42" s="1">
        <v>101</v>
      </c>
      <c r="E42" s="1">
        <v>103</v>
      </c>
      <c r="F42" s="1" t="s">
        <v>40</v>
      </c>
      <c r="G42" s="1">
        <v>5.39</v>
      </c>
      <c r="H42" s="1">
        <v>5.38</v>
      </c>
      <c r="I42" s="1">
        <v>5.4</v>
      </c>
      <c r="J42" s="1">
        <v>5.4</v>
      </c>
      <c r="L42" s="1">
        <v>4</v>
      </c>
      <c r="M42" s="1">
        <v>0.14000000000000001</v>
      </c>
      <c r="N42" s="1">
        <v>0.13</v>
      </c>
      <c r="O42" s="1">
        <v>0.15</v>
      </c>
      <c r="P42" s="1">
        <v>0.15</v>
      </c>
      <c r="Q42" s="1">
        <v>0.56999999999999995</v>
      </c>
      <c r="R42" s="1" t="s">
        <v>12</v>
      </c>
      <c r="S42" s="1" t="s">
        <v>19</v>
      </c>
      <c r="T42" s="1" t="s">
        <v>33</v>
      </c>
      <c r="U42" s="1" t="s">
        <v>34</v>
      </c>
    </row>
    <row r="43" spans="1:26">
      <c r="A43" s="1" t="s">
        <v>24</v>
      </c>
      <c r="B43" s="1">
        <v>52</v>
      </c>
      <c r="C43" s="1">
        <v>54</v>
      </c>
      <c r="D43" s="1">
        <v>101</v>
      </c>
      <c r="E43" s="1">
        <v>103</v>
      </c>
      <c r="F43" s="1" t="s">
        <v>40</v>
      </c>
      <c r="G43" s="1">
        <v>5.25</v>
      </c>
      <c r="H43" s="1">
        <v>5.25</v>
      </c>
      <c r="I43" s="1">
        <v>5.25</v>
      </c>
      <c r="J43" s="1">
        <v>5.25</v>
      </c>
      <c r="L43" s="1">
        <v>5</v>
      </c>
      <c r="M43" s="1">
        <v>0.15</v>
      </c>
      <c r="N43" s="1">
        <v>0.15</v>
      </c>
      <c r="O43" s="1">
        <v>0.15</v>
      </c>
      <c r="P43" s="1">
        <v>0.15</v>
      </c>
      <c r="Q43" s="1">
        <v>0.60000000000000142</v>
      </c>
      <c r="R43" s="1" t="s">
        <v>12</v>
      </c>
      <c r="S43" s="1" t="s">
        <v>19</v>
      </c>
      <c r="T43" s="1" t="s">
        <v>33</v>
      </c>
      <c r="U43" s="1" t="s">
        <v>34</v>
      </c>
      <c r="V43" s="1" t="s">
        <v>9</v>
      </c>
      <c r="W43" s="1" t="s">
        <v>9</v>
      </c>
    </row>
    <row r="44" spans="1:26">
      <c r="A44" s="1" t="s">
        <v>24</v>
      </c>
      <c r="B44" s="1">
        <v>52</v>
      </c>
      <c r="C44" s="1">
        <v>54</v>
      </c>
      <c r="D44" s="1">
        <v>101</v>
      </c>
      <c r="E44" s="1">
        <v>103</v>
      </c>
      <c r="F44" s="1" t="s">
        <v>40</v>
      </c>
      <c r="G44" s="1">
        <v>5.0999999999999996</v>
      </c>
      <c r="H44" s="1">
        <v>5.0999999999999996</v>
      </c>
      <c r="I44" s="1">
        <v>5.0999999999999996</v>
      </c>
      <c r="J44" s="1">
        <v>5.0999999999999996</v>
      </c>
      <c r="L44" s="1">
        <v>6</v>
      </c>
      <c r="M44" s="1">
        <v>0</v>
      </c>
      <c r="N44" s="1">
        <v>0.14999999999999947</v>
      </c>
      <c r="O44" s="1">
        <v>0</v>
      </c>
      <c r="P44" s="1">
        <v>0.14999999999999947</v>
      </c>
      <c r="Q44" s="1">
        <v>0.29999999999999893</v>
      </c>
      <c r="R44" s="1" t="s">
        <v>12</v>
      </c>
      <c r="S44" s="1" t="s">
        <v>19</v>
      </c>
      <c r="T44" s="1" t="s">
        <v>33</v>
      </c>
      <c r="U44" s="1" t="s">
        <v>34</v>
      </c>
      <c r="V44" s="1" t="s">
        <v>9</v>
      </c>
    </row>
    <row r="45" spans="1:26">
      <c r="A45" s="1" t="s">
        <v>24</v>
      </c>
      <c r="B45" s="1">
        <v>52</v>
      </c>
      <c r="C45" s="1">
        <v>54</v>
      </c>
      <c r="D45" s="1">
        <v>101</v>
      </c>
      <c r="E45" s="1">
        <v>103</v>
      </c>
      <c r="F45" s="1" t="s">
        <v>40</v>
      </c>
      <c r="G45" s="1">
        <v>5.0999999999999996</v>
      </c>
      <c r="H45" s="1">
        <v>4.95</v>
      </c>
      <c r="I45" s="1">
        <v>5.0999999999999996</v>
      </c>
      <c r="J45" s="1">
        <v>4.95</v>
      </c>
      <c r="L45" s="1">
        <v>7</v>
      </c>
      <c r="M45" s="1">
        <v>0</v>
      </c>
      <c r="N45" s="1">
        <v>0.15</v>
      </c>
      <c r="O45" s="1">
        <v>0</v>
      </c>
      <c r="P45" s="1">
        <v>0.15</v>
      </c>
      <c r="Q45" s="1">
        <v>0.30000000000000071</v>
      </c>
      <c r="R45" s="1" t="s">
        <v>12</v>
      </c>
      <c r="S45" s="1" t="s">
        <v>19</v>
      </c>
      <c r="T45" s="1" t="s">
        <v>33</v>
      </c>
      <c r="U45" s="1" t="s">
        <v>34</v>
      </c>
      <c r="V45" s="3">
        <v>3.07</v>
      </c>
      <c r="W45" s="3">
        <v>2.0299999999999998</v>
      </c>
      <c r="Z45" s="1">
        <f>SUM(V45:W45)</f>
        <v>5.0999999999999996</v>
      </c>
    </row>
    <row r="46" spans="1:26">
      <c r="A46" s="1" t="s">
        <v>24</v>
      </c>
      <c r="B46" s="1">
        <v>52</v>
      </c>
      <c r="C46" s="1">
        <v>54</v>
      </c>
      <c r="D46" s="1">
        <v>101</v>
      </c>
      <c r="E46" s="1">
        <v>103</v>
      </c>
      <c r="F46" s="1" t="s">
        <v>40</v>
      </c>
      <c r="G46" s="1">
        <v>5.0999999999999996</v>
      </c>
      <c r="H46" s="1">
        <v>4.8</v>
      </c>
      <c r="I46" s="1">
        <v>5.0999999999999996</v>
      </c>
      <c r="J46" s="1">
        <v>4.8</v>
      </c>
      <c r="L46" s="1">
        <v>8</v>
      </c>
      <c r="M46" s="1">
        <v>0</v>
      </c>
      <c r="N46" s="1">
        <v>0.17</v>
      </c>
      <c r="O46" s="1">
        <v>0</v>
      </c>
      <c r="P46" s="1">
        <v>0.14999999999999947</v>
      </c>
      <c r="Q46" s="1">
        <v>0.3199999999999994</v>
      </c>
      <c r="R46" s="1" t="s">
        <v>12</v>
      </c>
      <c r="S46" s="1" t="s">
        <v>41</v>
      </c>
      <c r="T46" s="1" t="s">
        <v>41</v>
      </c>
      <c r="U46" s="1" t="s">
        <v>42</v>
      </c>
    </row>
    <row r="47" spans="1:26">
      <c r="A47" s="1" t="s">
        <v>24</v>
      </c>
      <c r="B47" s="1">
        <v>52</v>
      </c>
      <c r="C47" s="1">
        <v>54</v>
      </c>
      <c r="D47" s="1">
        <v>101</v>
      </c>
      <c r="E47" s="1">
        <v>103</v>
      </c>
      <c r="F47" s="1" t="s">
        <v>40</v>
      </c>
      <c r="G47" s="1">
        <v>5.0999999999999996</v>
      </c>
      <c r="H47" s="1">
        <v>4.63</v>
      </c>
      <c r="I47" s="1">
        <v>5.0999999999999996</v>
      </c>
      <c r="J47" s="1">
        <v>4.6500000000000004</v>
      </c>
      <c r="L47" s="1">
        <v>9</v>
      </c>
      <c r="M47" s="1">
        <v>0</v>
      </c>
      <c r="N47" s="1">
        <v>0.13</v>
      </c>
      <c r="O47" s="1">
        <v>0</v>
      </c>
      <c r="P47" s="1">
        <v>0.15</v>
      </c>
      <c r="Q47" s="1">
        <v>0.28000000000000003</v>
      </c>
      <c r="R47" s="1" t="s">
        <v>12</v>
      </c>
      <c r="S47" s="1" t="s">
        <v>41</v>
      </c>
      <c r="T47" s="1" t="s">
        <v>41</v>
      </c>
      <c r="U47" s="1" t="s">
        <v>42</v>
      </c>
    </row>
    <row r="48" spans="1:26">
      <c r="A48" s="1" t="s">
        <v>24</v>
      </c>
      <c r="B48" s="1">
        <v>52</v>
      </c>
      <c r="C48" s="1">
        <v>54</v>
      </c>
      <c r="D48" s="1">
        <v>101</v>
      </c>
      <c r="E48" s="1">
        <v>103</v>
      </c>
      <c r="F48" s="1" t="s">
        <v>40</v>
      </c>
      <c r="G48" s="1">
        <v>5.0999999999999996</v>
      </c>
      <c r="H48" s="1">
        <v>4.5</v>
      </c>
      <c r="I48" s="1">
        <v>5.0999999999999996</v>
      </c>
      <c r="J48" s="1">
        <v>4.5</v>
      </c>
      <c r="L48" s="1">
        <v>10</v>
      </c>
      <c r="M48" s="1">
        <v>0</v>
      </c>
      <c r="N48" s="1">
        <v>0.17</v>
      </c>
      <c r="O48" s="1">
        <v>0</v>
      </c>
      <c r="P48" s="1">
        <v>0.15</v>
      </c>
      <c r="Q48" s="1">
        <v>0.32</v>
      </c>
      <c r="R48" s="1" t="s">
        <v>12</v>
      </c>
      <c r="S48" s="1" t="s">
        <v>41</v>
      </c>
      <c r="T48" s="1" t="s">
        <v>41</v>
      </c>
      <c r="U48" s="1" t="s">
        <v>42</v>
      </c>
      <c r="W48" s="4" t="s">
        <v>43</v>
      </c>
      <c r="X48" s="4">
        <v>2.0299999999999998</v>
      </c>
      <c r="Y48" s="4"/>
      <c r="Z48" s="4" t="s">
        <v>22</v>
      </c>
    </row>
    <row r="49" spans="1:30">
      <c r="A49" s="1" t="s">
        <v>24</v>
      </c>
      <c r="B49" s="1">
        <v>52</v>
      </c>
      <c r="C49" s="1">
        <v>54</v>
      </c>
      <c r="D49" s="1">
        <v>101</v>
      </c>
      <c r="E49" s="1">
        <v>103</v>
      </c>
      <c r="F49" s="1" t="s">
        <v>40</v>
      </c>
      <c r="G49" s="1">
        <v>5.0999999999999996</v>
      </c>
      <c r="H49" s="1">
        <v>4.33</v>
      </c>
      <c r="I49" s="1">
        <v>5.0999999999999996</v>
      </c>
      <c r="J49" s="1">
        <v>4.3499999999999996</v>
      </c>
      <c r="L49" s="1">
        <v>11</v>
      </c>
      <c r="M49" s="1">
        <v>0</v>
      </c>
      <c r="N49" s="1">
        <v>0.18</v>
      </c>
      <c r="O49" s="1">
        <v>0</v>
      </c>
      <c r="P49" s="1">
        <v>0.19999999999999929</v>
      </c>
      <c r="Q49" s="1">
        <v>0.37999999999999901</v>
      </c>
      <c r="R49" s="1" t="s">
        <v>12</v>
      </c>
      <c r="S49" s="1" t="s">
        <v>41</v>
      </c>
      <c r="T49" s="1" t="s">
        <v>41</v>
      </c>
      <c r="U49" s="1" t="s">
        <v>42</v>
      </c>
      <c r="W49" s="4" t="s">
        <v>43</v>
      </c>
      <c r="X49" s="4">
        <v>1.77</v>
      </c>
      <c r="Y49" s="4"/>
      <c r="Z49" s="4" t="s">
        <v>21</v>
      </c>
    </row>
    <row r="50" spans="1:30">
      <c r="A50" s="1" t="s">
        <v>24</v>
      </c>
      <c r="B50" s="1">
        <v>52</v>
      </c>
      <c r="C50" s="1">
        <v>54</v>
      </c>
      <c r="D50" s="1">
        <v>101</v>
      </c>
      <c r="E50" s="1">
        <v>103</v>
      </c>
      <c r="F50" s="1" t="s">
        <v>40</v>
      </c>
      <c r="G50" s="1">
        <v>5.0999999999999996</v>
      </c>
      <c r="H50" s="1">
        <v>4.1500000000000004</v>
      </c>
      <c r="I50" s="1">
        <v>5.0999999999999996</v>
      </c>
      <c r="J50" s="1">
        <v>4.1500000000000004</v>
      </c>
      <c r="L50" s="1" t="s">
        <v>23</v>
      </c>
      <c r="M50" s="1">
        <v>0.80000000000000071</v>
      </c>
      <c r="N50" s="1">
        <v>1.75</v>
      </c>
      <c r="O50" s="1">
        <v>0.80000000000000071</v>
      </c>
      <c r="P50" s="1">
        <v>1.75</v>
      </c>
      <c r="Q50" s="1">
        <v>5.0999999999999996</v>
      </c>
      <c r="W50" s="4" t="s">
        <v>44</v>
      </c>
      <c r="X50" s="4">
        <v>1.3</v>
      </c>
      <c r="Y50" s="4"/>
      <c r="Z50" s="4" t="s">
        <v>21</v>
      </c>
    </row>
    <row r="52" spans="1:30">
      <c r="A52" s="1" t="s">
        <v>24</v>
      </c>
      <c r="B52" s="1">
        <v>52</v>
      </c>
      <c r="C52" s="1">
        <v>54</v>
      </c>
      <c r="D52" s="1">
        <v>103</v>
      </c>
      <c r="E52" s="1">
        <v>105</v>
      </c>
      <c r="F52" s="1" t="s">
        <v>45</v>
      </c>
      <c r="L52" s="1" t="s">
        <v>26</v>
      </c>
      <c r="S52" s="1" t="s">
        <v>9</v>
      </c>
      <c r="T52" s="1" t="s">
        <v>9</v>
      </c>
      <c r="U52" s="1" t="s">
        <v>9</v>
      </c>
    </row>
    <row r="53" spans="1:30">
      <c r="A53" s="1" t="s">
        <v>24</v>
      </c>
      <c r="B53" s="1">
        <v>52</v>
      </c>
      <c r="C53" s="1">
        <v>54</v>
      </c>
      <c r="D53" s="1">
        <v>103</v>
      </c>
      <c r="E53" s="1">
        <v>105</v>
      </c>
      <c r="F53" s="1" t="s">
        <v>45</v>
      </c>
      <c r="G53" s="1" t="s">
        <v>36</v>
      </c>
      <c r="H53" s="1" t="s">
        <v>37</v>
      </c>
      <c r="I53" s="1" t="s">
        <v>38</v>
      </c>
      <c r="J53" s="1" t="s">
        <v>39</v>
      </c>
      <c r="L53" s="1" t="s">
        <v>31</v>
      </c>
      <c r="M53" s="1" t="s">
        <v>36</v>
      </c>
      <c r="N53" s="1" t="s">
        <v>37</v>
      </c>
      <c r="O53" s="1" t="s">
        <v>38</v>
      </c>
      <c r="P53" s="1" t="s">
        <v>39</v>
      </c>
      <c r="Q53" s="1" t="s">
        <v>8</v>
      </c>
      <c r="S53" s="1" t="s">
        <v>9</v>
      </c>
      <c r="T53" s="1" t="s">
        <v>9</v>
      </c>
      <c r="U53" s="1" t="s">
        <v>9</v>
      </c>
    </row>
    <row r="54" spans="1:30">
      <c r="A54" s="1" t="s">
        <v>24</v>
      </c>
      <c r="B54" s="1">
        <v>52</v>
      </c>
      <c r="C54" s="1">
        <v>54</v>
      </c>
      <c r="D54" s="1">
        <v>103</v>
      </c>
      <c r="E54" s="1">
        <v>105</v>
      </c>
      <c r="F54" s="1" t="s">
        <v>45</v>
      </c>
      <c r="G54" s="1">
        <v>5.9</v>
      </c>
      <c r="H54" s="1">
        <v>5.9</v>
      </c>
      <c r="I54" s="1">
        <v>5.9</v>
      </c>
      <c r="J54" s="1">
        <v>5.9</v>
      </c>
      <c r="L54" s="1">
        <v>1</v>
      </c>
      <c r="M54" s="1">
        <v>0.2</v>
      </c>
      <c r="N54" s="1">
        <v>0.2</v>
      </c>
      <c r="O54" s="1">
        <v>0.25</v>
      </c>
      <c r="P54" s="1">
        <v>0.2</v>
      </c>
      <c r="Q54" s="1">
        <v>0.85000000000000053</v>
      </c>
      <c r="R54" s="1" t="s">
        <v>13</v>
      </c>
      <c r="S54" s="1" t="s">
        <v>41</v>
      </c>
      <c r="T54" s="1" t="s">
        <v>41</v>
      </c>
      <c r="U54" s="1" t="s">
        <v>42</v>
      </c>
    </row>
    <row r="55" spans="1:30">
      <c r="A55" s="1" t="s">
        <v>24</v>
      </c>
      <c r="B55" s="1">
        <v>52</v>
      </c>
      <c r="C55" s="1">
        <v>54</v>
      </c>
      <c r="D55" s="1">
        <v>103</v>
      </c>
      <c r="E55" s="1">
        <v>105</v>
      </c>
      <c r="F55" s="1" t="s">
        <v>45</v>
      </c>
      <c r="G55" s="1">
        <v>5.7</v>
      </c>
      <c r="H55" s="1">
        <v>5.7</v>
      </c>
      <c r="I55" s="1">
        <v>5.65</v>
      </c>
      <c r="J55" s="1">
        <v>5.7</v>
      </c>
      <c r="L55" s="1">
        <v>2</v>
      </c>
      <c r="M55" s="1">
        <v>0.15</v>
      </c>
      <c r="N55" s="1">
        <v>0.15</v>
      </c>
      <c r="O55" s="1">
        <v>0.10000000000000053</v>
      </c>
      <c r="P55" s="1">
        <v>0.15</v>
      </c>
      <c r="Q55" s="1">
        <v>0.5500000000000016</v>
      </c>
      <c r="R55" s="1" t="s">
        <v>13</v>
      </c>
      <c r="S55" s="1" t="s">
        <v>41</v>
      </c>
      <c r="T55" s="1" t="s">
        <v>41</v>
      </c>
      <c r="U55" s="1" t="s">
        <v>42</v>
      </c>
    </row>
    <row r="56" spans="1:30">
      <c r="A56" s="1" t="s">
        <v>24</v>
      </c>
      <c r="B56" s="1">
        <v>52</v>
      </c>
      <c r="C56" s="1">
        <v>54</v>
      </c>
      <c r="D56" s="1">
        <v>103</v>
      </c>
      <c r="E56" s="1">
        <v>105</v>
      </c>
      <c r="F56" s="1" t="s">
        <v>45</v>
      </c>
      <c r="G56" s="1">
        <v>5.55</v>
      </c>
      <c r="H56" s="1">
        <v>5.55</v>
      </c>
      <c r="I56" s="1">
        <v>5.55</v>
      </c>
      <c r="J56" s="1">
        <v>5.55</v>
      </c>
      <c r="L56" s="1">
        <v>3</v>
      </c>
      <c r="M56" s="1">
        <v>0.14999999999999947</v>
      </c>
      <c r="N56" s="1">
        <v>0.14999999999999947</v>
      </c>
      <c r="O56" s="1">
        <v>0.14999999999999947</v>
      </c>
      <c r="P56" s="1">
        <v>0.14999999999999947</v>
      </c>
      <c r="Q56" s="1">
        <v>0.59999999999999787</v>
      </c>
      <c r="R56" s="1" t="s">
        <v>13</v>
      </c>
      <c r="S56" s="1" t="s">
        <v>41</v>
      </c>
      <c r="T56" s="1" t="s">
        <v>41</v>
      </c>
      <c r="U56" s="1" t="s">
        <v>42</v>
      </c>
      <c r="AA56" s="5" t="s">
        <v>9</v>
      </c>
      <c r="AB56" s="5" t="s">
        <v>9</v>
      </c>
      <c r="AC56" s="5" t="s">
        <v>9</v>
      </c>
    </row>
    <row r="57" spans="1:30">
      <c r="A57" s="1" t="s">
        <v>24</v>
      </c>
      <c r="B57" s="1">
        <v>52</v>
      </c>
      <c r="C57" s="1">
        <v>54</v>
      </c>
      <c r="D57" s="1">
        <v>103</v>
      </c>
      <c r="E57" s="1">
        <v>105</v>
      </c>
      <c r="F57" s="1" t="s">
        <v>45</v>
      </c>
      <c r="G57" s="1">
        <v>5.4</v>
      </c>
      <c r="H57" s="1">
        <v>5.4</v>
      </c>
      <c r="I57" s="1">
        <v>5.4</v>
      </c>
      <c r="J57" s="1">
        <v>5.4</v>
      </c>
      <c r="L57" s="1">
        <v>4</v>
      </c>
      <c r="M57" s="1">
        <v>0.15</v>
      </c>
      <c r="N57" s="1">
        <v>0.15</v>
      </c>
      <c r="O57" s="1">
        <v>0.15</v>
      </c>
      <c r="P57" s="1">
        <v>0.15</v>
      </c>
      <c r="Q57" s="1">
        <v>0.60000000000000142</v>
      </c>
      <c r="R57" s="1" t="s">
        <v>12</v>
      </c>
      <c r="S57" s="1" t="s">
        <v>41</v>
      </c>
      <c r="T57" s="1" t="s">
        <v>41</v>
      </c>
      <c r="U57" s="1" t="s">
        <v>42</v>
      </c>
      <c r="AC57" s="5" t="s">
        <v>9</v>
      </c>
    </row>
    <row r="58" spans="1:30">
      <c r="A58" s="1" t="s">
        <v>24</v>
      </c>
      <c r="B58" s="1">
        <v>52</v>
      </c>
      <c r="C58" s="1">
        <v>54</v>
      </c>
      <c r="D58" s="1">
        <v>103</v>
      </c>
      <c r="E58" s="1">
        <v>105</v>
      </c>
      <c r="F58" s="1" t="s">
        <v>45</v>
      </c>
      <c r="G58" s="1">
        <v>5.25</v>
      </c>
      <c r="H58" s="1">
        <v>5.25</v>
      </c>
      <c r="I58" s="1">
        <v>5.25</v>
      </c>
      <c r="J58" s="1">
        <v>5.25</v>
      </c>
      <c r="L58" s="1">
        <v>5</v>
      </c>
      <c r="M58" s="1">
        <v>0.15</v>
      </c>
      <c r="N58" s="1">
        <v>0.15</v>
      </c>
      <c r="O58" s="1">
        <v>0.15</v>
      </c>
      <c r="P58" s="1">
        <v>0.15</v>
      </c>
      <c r="Q58" s="1">
        <v>0.60000000000000142</v>
      </c>
      <c r="R58" s="1" t="s">
        <v>12</v>
      </c>
      <c r="S58" s="1" t="s">
        <v>41</v>
      </c>
      <c r="T58" s="1" t="s">
        <v>41</v>
      </c>
      <c r="U58" s="1" t="s">
        <v>42</v>
      </c>
      <c r="V58" s="1" t="s">
        <v>9</v>
      </c>
      <c r="W58" s="1" t="s">
        <v>9</v>
      </c>
    </row>
    <row r="59" spans="1:30">
      <c r="A59" s="1" t="s">
        <v>24</v>
      </c>
      <c r="B59" s="1">
        <v>52</v>
      </c>
      <c r="C59" s="1">
        <v>54</v>
      </c>
      <c r="D59" s="1">
        <v>103</v>
      </c>
      <c r="E59" s="1">
        <v>105</v>
      </c>
      <c r="F59" s="1" t="s">
        <v>45</v>
      </c>
      <c r="G59" s="1">
        <v>5.0999999999999996</v>
      </c>
      <c r="H59" s="1">
        <v>5.0999999999999996</v>
      </c>
      <c r="I59" s="1">
        <v>5.0999999999999996</v>
      </c>
      <c r="J59" s="1">
        <v>5.0999999999999996</v>
      </c>
      <c r="L59" s="1">
        <v>6</v>
      </c>
      <c r="M59" s="1">
        <v>0</v>
      </c>
      <c r="N59" s="1">
        <v>0.14999999999999947</v>
      </c>
      <c r="O59" s="1">
        <v>0</v>
      </c>
      <c r="P59" s="1">
        <v>0.14999999999999947</v>
      </c>
      <c r="Q59" s="1">
        <v>0.29999999999999893</v>
      </c>
      <c r="R59" s="1" t="s">
        <v>12</v>
      </c>
      <c r="S59" s="1" t="s">
        <v>41</v>
      </c>
      <c r="T59" s="1" t="s">
        <v>41</v>
      </c>
      <c r="U59" s="1" t="s">
        <v>42</v>
      </c>
      <c r="AC59" s="5"/>
    </row>
    <row r="60" spans="1:30">
      <c r="A60" s="1" t="s">
        <v>24</v>
      </c>
      <c r="B60" s="1">
        <v>52</v>
      </c>
      <c r="C60" s="1">
        <v>54</v>
      </c>
      <c r="D60" s="1">
        <v>103</v>
      </c>
      <c r="E60" s="1">
        <v>105</v>
      </c>
      <c r="F60" s="1" t="s">
        <v>45</v>
      </c>
      <c r="G60" s="1">
        <v>5.0999999999999996</v>
      </c>
      <c r="H60" s="1">
        <v>4.95</v>
      </c>
      <c r="I60" s="1">
        <v>5.0999999999999996</v>
      </c>
      <c r="J60" s="1">
        <v>4.95</v>
      </c>
      <c r="L60" s="1">
        <v>7</v>
      </c>
      <c r="M60" s="1">
        <v>0</v>
      </c>
      <c r="N60" s="1">
        <v>0.15</v>
      </c>
      <c r="O60" s="1">
        <v>0</v>
      </c>
      <c r="P60" s="1">
        <v>0.15</v>
      </c>
      <c r="Q60" s="1">
        <v>0.30000000000000071</v>
      </c>
      <c r="R60" s="1" t="s">
        <v>12</v>
      </c>
      <c r="S60" s="1" t="s">
        <v>41</v>
      </c>
      <c r="T60" s="1" t="s">
        <v>41</v>
      </c>
      <c r="U60" s="1" t="s">
        <v>42</v>
      </c>
      <c r="V60" s="3">
        <v>3.7</v>
      </c>
      <c r="W60" s="3">
        <v>2</v>
      </c>
      <c r="Z60" s="1">
        <f>SUM(V60:W60)</f>
        <v>5.7</v>
      </c>
      <c r="AC60" s="5"/>
    </row>
    <row r="61" spans="1:30">
      <c r="A61" s="1" t="s">
        <v>24</v>
      </c>
      <c r="B61" s="1">
        <v>52</v>
      </c>
      <c r="C61" s="1">
        <v>54</v>
      </c>
      <c r="D61" s="1">
        <v>103</v>
      </c>
      <c r="E61" s="1">
        <v>105</v>
      </c>
      <c r="F61" s="1" t="s">
        <v>45</v>
      </c>
      <c r="G61" s="1">
        <v>5.0999999999999996</v>
      </c>
      <c r="H61" s="1">
        <v>4.8</v>
      </c>
      <c r="I61" s="1">
        <v>5.0999999999999996</v>
      </c>
      <c r="J61" s="1">
        <v>4.8</v>
      </c>
      <c r="L61" s="1">
        <v>8</v>
      </c>
      <c r="M61" s="1">
        <v>0</v>
      </c>
      <c r="N61" s="1">
        <v>0.14999999999999947</v>
      </c>
      <c r="O61" s="1">
        <v>0</v>
      </c>
      <c r="P61" s="1">
        <v>0.14999999999999947</v>
      </c>
      <c r="Q61" s="1">
        <v>0.29999999999999893</v>
      </c>
      <c r="R61" s="1" t="s">
        <v>12</v>
      </c>
      <c r="S61" s="1" t="s">
        <v>41</v>
      </c>
      <c r="T61" s="1" t="s">
        <v>41</v>
      </c>
      <c r="U61" s="1" t="s">
        <v>42</v>
      </c>
      <c r="AC61" s="5" t="s">
        <v>9</v>
      </c>
    </row>
    <row r="62" spans="1:30">
      <c r="A62" s="1" t="s">
        <v>24</v>
      </c>
      <c r="B62" s="1">
        <v>52</v>
      </c>
      <c r="C62" s="1">
        <v>54</v>
      </c>
      <c r="D62" s="1">
        <v>103</v>
      </c>
      <c r="E62" s="1">
        <v>105</v>
      </c>
      <c r="F62" s="1" t="s">
        <v>45</v>
      </c>
      <c r="G62" s="1">
        <v>5.0999999999999996</v>
      </c>
      <c r="H62" s="1">
        <v>4.6500000000000004</v>
      </c>
      <c r="I62" s="1">
        <v>5.0999999999999996</v>
      </c>
      <c r="J62" s="1">
        <v>4.6500000000000004</v>
      </c>
      <c r="L62" s="1">
        <v>9</v>
      </c>
      <c r="M62" s="1">
        <v>0</v>
      </c>
      <c r="N62" s="1">
        <v>0.15</v>
      </c>
      <c r="O62" s="1">
        <v>0</v>
      </c>
      <c r="P62" s="1">
        <v>0.15</v>
      </c>
      <c r="Q62" s="1">
        <v>0.30000000000000071</v>
      </c>
      <c r="R62" s="1" t="s">
        <v>12</v>
      </c>
      <c r="S62" s="1" t="s">
        <v>41</v>
      </c>
      <c r="T62" s="1" t="s">
        <v>41</v>
      </c>
      <c r="U62" s="1" t="s">
        <v>42</v>
      </c>
    </row>
    <row r="63" spans="1:30">
      <c r="A63" s="1" t="s">
        <v>24</v>
      </c>
      <c r="B63" s="1">
        <v>52</v>
      </c>
      <c r="C63" s="1">
        <v>54</v>
      </c>
      <c r="D63" s="1">
        <v>103</v>
      </c>
      <c r="E63" s="1">
        <v>105</v>
      </c>
      <c r="F63" s="1" t="s">
        <v>45</v>
      </c>
      <c r="G63" s="1">
        <v>5.0999999999999996</v>
      </c>
      <c r="H63" s="1">
        <v>4.5</v>
      </c>
      <c r="I63" s="1">
        <v>5.0999999999999996</v>
      </c>
      <c r="J63" s="1">
        <v>4.5</v>
      </c>
      <c r="L63" s="1">
        <v>10</v>
      </c>
      <c r="M63" s="1">
        <v>0</v>
      </c>
      <c r="N63" s="1">
        <v>0.15</v>
      </c>
      <c r="O63" s="1">
        <v>0</v>
      </c>
      <c r="P63" s="1">
        <v>0.15</v>
      </c>
      <c r="Q63" s="1">
        <v>0.30000000000000071</v>
      </c>
      <c r="R63" s="1" t="s">
        <v>12</v>
      </c>
      <c r="S63" s="1" t="s">
        <v>41</v>
      </c>
      <c r="T63" s="1" t="s">
        <v>41</v>
      </c>
      <c r="U63" s="1" t="s">
        <v>42</v>
      </c>
      <c r="AD63" s="5" t="s">
        <v>9</v>
      </c>
    </row>
    <row r="64" spans="1:30">
      <c r="A64" s="1" t="s">
        <v>24</v>
      </c>
      <c r="B64" s="1">
        <v>52</v>
      </c>
      <c r="C64" s="1">
        <v>54</v>
      </c>
      <c r="D64" s="1">
        <v>103</v>
      </c>
      <c r="E64" s="1">
        <v>105</v>
      </c>
      <c r="F64" s="1" t="s">
        <v>45</v>
      </c>
      <c r="G64" s="1">
        <v>5.0999999999999996</v>
      </c>
      <c r="H64" s="1">
        <v>4.3499999999999996</v>
      </c>
      <c r="I64" s="1">
        <v>5.0999999999999996</v>
      </c>
      <c r="J64" s="1">
        <v>4.3499999999999996</v>
      </c>
      <c r="L64" s="1">
        <v>11</v>
      </c>
      <c r="M64" s="1">
        <v>0</v>
      </c>
      <c r="N64" s="1">
        <v>0.19999999999999929</v>
      </c>
      <c r="O64" s="1">
        <v>0</v>
      </c>
      <c r="P64" s="1">
        <v>0.19999999999999929</v>
      </c>
      <c r="Q64" s="1">
        <v>0.39999999999999858</v>
      </c>
      <c r="R64" s="1" t="s">
        <v>12</v>
      </c>
      <c r="S64" s="1" t="s">
        <v>41</v>
      </c>
      <c r="T64" s="1" t="s">
        <v>41</v>
      </c>
      <c r="U64" s="1" t="s">
        <v>42</v>
      </c>
    </row>
    <row r="65" spans="1:26">
      <c r="A65" s="1" t="s">
        <v>24</v>
      </c>
      <c r="B65" s="1">
        <v>52</v>
      </c>
      <c r="C65" s="1">
        <v>54</v>
      </c>
      <c r="D65" s="1">
        <v>103</v>
      </c>
      <c r="E65" s="1">
        <v>105</v>
      </c>
      <c r="F65" s="1" t="s">
        <v>45</v>
      </c>
      <c r="G65" s="1">
        <v>5.0999999999999996</v>
      </c>
      <c r="H65" s="1">
        <v>4.1500000000000004</v>
      </c>
      <c r="I65" s="1">
        <v>5.0999999999999996</v>
      </c>
      <c r="J65" s="1">
        <v>4.1500000000000004</v>
      </c>
      <c r="L65" s="1">
        <v>12</v>
      </c>
      <c r="M65" s="1">
        <v>0</v>
      </c>
      <c r="N65" s="1">
        <v>0.2</v>
      </c>
      <c r="O65" s="1">
        <v>0</v>
      </c>
      <c r="P65" s="1">
        <v>0.2</v>
      </c>
      <c r="Q65" s="1">
        <v>0.4</v>
      </c>
      <c r="R65" s="1" t="s">
        <v>12</v>
      </c>
      <c r="S65" s="1" t="s">
        <v>41</v>
      </c>
      <c r="T65" s="1" t="s">
        <v>41</v>
      </c>
      <c r="U65" s="1" t="s">
        <v>42</v>
      </c>
    </row>
    <row r="66" spans="1:26">
      <c r="A66" s="1" t="s">
        <v>24</v>
      </c>
      <c r="B66" s="1">
        <v>52</v>
      </c>
      <c r="C66" s="1">
        <v>54</v>
      </c>
      <c r="D66" s="1">
        <v>103</v>
      </c>
      <c r="E66" s="1">
        <v>105</v>
      </c>
      <c r="F66" s="1" t="s">
        <v>45</v>
      </c>
      <c r="G66" s="1">
        <v>5.0999999999999996</v>
      </c>
      <c r="H66" s="1">
        <v>3.95</v>
      </c>
      <c r="I66" s="1">
        <v>5.0999999999999996</v>
      </c>
      <c r="J66" s="1">
        <v>3.95</v>
      </c>
      <c r="L66" s="1">
        <v>13</v>
      </c>
      <c r="M66" s="1">
        <v>0</v>
      </c>
      <c r="N66" s="1">
        <v>0.2</v>
      </c>
      <c r="O66" s="1">
        <v>0</v>
      </c>
      <c r="P66" s="1">
        <v>0</v>
      </c>
      <c r="Q66" s="1">
        <v>0.2</v>
      </c>
      <c r="R66" s="1" t="s">
        <v>12</v>
      </c>
      <c r="S66" s="1" t="s">
        <v>41</v>
      </c>
      <c r="T66" s="1" t="s">
        <v>41</v>
      </c>
      <c r="U66" s="1" t="s">
        <v>42</v>
      </c>
    </row>
    <row r="67" spans="1:26">
      <c r="A67" s="1" t="s">
        <v>24</v>
      </c>
      <c r="B67" s="1">
        <v>52</v>
      </c>
      <c r="C67" s="1">
        <v>54</v>
      </c>
      <c r="D67" s="1">
        <v>103</v>
      </c>
      <c r="E67" s="1">
        <v>105</v>
      </c>
      <c r="F67" s="1" t="s">
        <v>45</v>
      </c>
      <c r="G67" s="1">
        <v>5.0999999999999996</v>
      </c>
      <c r="H67" s="1">
        <v>3.75</v>
      </c>
      <c r="I67" s="1">
        <v>5.0999999999999996</v>
      </c>
      <c r="J67" s="1">
        <v>3.95</v>
      </c>
      <c r="L67" s="1" t="s">
        <v>23</v>
      </c>
      <c r="M67" s="1">
        <v>0.80000000000000071</v>
      </c>
      <c r="N67" s="1">
        <v>2.15</v>
      </c>
      <c r="O67" s="1">
        <v>0.80000000000000071</v>
      </c>
      <c r="P67" s="1">
        <v>1.95</v>
      </c>
      <c r="Q67" s="1">
        <v>5.7</v>
      </c>
    </row>
    <row r="69" spans="1:26">
      <c r="A69" s="1" t="s">
        <v>24</v>
      </c>
      <c r="B69" s="1">
        <v>56</v>
      </c>
      <c r="C69" s="1">
        <v>58</v>
      </c>
      <c r="D69" s="1">
        <v>70</v>
      </c>
      <c r="E69" s="1">
        <v>72</v>
      </c>
      <c r="F69" s="1" t="s">
        <v>46</v>
      </c>
      <c r="L69" s="1" t="s">
        <v>26</v>
      </c>
    </row>
    <row r="70" spans="1:26">
      <c r="A70" s="1" t="s">
        <v>24</v>
      </c>
      <c r="B70" s="1">
        <v>56</v>
      </c>
      <c r="C70" s="1">
        <v>58</v>
      </c>
      <c r="D70" s="1">
        <v>70</v>
      </c>
      <c r="E70" s="1">
        <v>72</v>
      </c>
      <c r="F70" s="1" t="s">
        <v>46</v>
      </c>
      <c r="G70" s="1" t="s">
        <v>36</v>
      </c>
      <c r="H70" s="1" t="s">
        <v>37</v>
      </c>
      <c r="I70" s="1" t="s">
        <v>38</v>
      </c>
      <c r="J70" s="1" t="s">
        <v>39</v>
      </c>
      <c r="L70" s="1" t="s">
        <v>31</v>
      </c>
      <c r="M70" s="1" t="s">
        <v>36</v>
      </c>
      <c r="N70" s="1" t="s">
        <v>37</v>
      </c>
      <c r="O70" s="1" t="s">
        <v>38</v>
      </c>
      <c r="P70" s="1" t="s">
        <v>39</v>
      </c>
      <c r="Q70" s="1" t="s">
        <v>8</v>
      </c>
      <c r="R70" s="1" t="s">
        <v>9</v>
      </c>
      <c r="S70" s="1" t="s">
        <v>9</v>
      </c>
      <c r="T70" s="1" t="s">
        <v>9</v>
      </c>
      <c r="U70" s="1" t="s">
        <v>9</v>
      </c>
      <c r="X70" s="1" t="s">
        <v>47</v>
      </c>
    </row>
    <row r="71" spans="1:26">
      <c r="A71" s="1" t="s">
        <v>24</v>
      </c>
      <c r="B71" s="1">
        <v>56</v>
      </c>
      <c r="C71" s="1">
        <v>58</v>
      </c>
      <c r="D71" s="1">
        <v>70</v>
      </c>
      <c r="E71" s="1">
        <v>72</v>
      </c>
      <c r="F71" s="1" t="s">
        <v>46</v>
      </c>
      <c r="G71" s="1">
        <v>6.36</v>
      </c>
      <c r="H71" s="1">
        <v>6.35</v>
      </c>
      <c r="I71" s="1">
        <v>6.4</v>
      </c>
      <c r="J71" s="1">
        <v>6.37</v>
      </c>
      <c r="L71" s="1">
        <v>1</v>
      </c>
      <c r="M71" s="1">
        <v>6.0000000000000497E-2</v>
      </c>
      <c r="N71" s="1">
        <v>4.9999999999999822E-2</v>
      </c>
      <c r="O71" s="1">
        <v>0.10000000000000053</v>
      </c>
      <c r="P71" s="1">
        <v>7.0000000000000284E-2</v>
      </c>
      <c r="Q71" s="1">
        <v>0.28000000000000114</v>
      </c>
      <c r="R71" s="1" t="s">
        <v>48</v>
      </c>
      <c r="S71" s="1" t="s">
        <v>49</v>
      </c>
      <c r="T71" s="1" t="s">
        <v>49</v>
      </c>
      <c r="U71" s="1" t="s">
        <v>42</v>
      </c>
      <c r="X71" s="6">
        <v>1.28</v>
      </c>
      <c r="Z71" s="1">
        <f>X71</f>
        <v>1.28</v>
      </c>
    </row>
    <row r="72" spans="1:26">
      <c r="A72" s="1" t="s">
        <v>24</v>
      </c>
      <c r="B72" s="1">
        <v>56</v>
      </c>
      <c r="C72" s="1">
        <v>58</v>
      </c>
      <c r="D72" s="1">
        <v>70</v>
      </c>
      <c r="E72" s="1">
        <v>72</v>
      </c>
      <c r="F72" s="1" t="s">
        <v>46</v>
      </c>
      <c r="G72" s="1">
        <v>6.3</v>
      </c>
      <c r="H72" s="1">
        <v>6.3</v>
      </c>
      <c r="I72" s="1">
        <v>6.3</v>
      </c>
      <c r="J72" s="1">
        <v>6.3</v>
      </c>
      <c r="L72" s="1">
        <v>2</v>
      </c>
      <c r="M72" s="1">
        <v>0.2</v>
      </c>
      <c r="N72" s="1">
        <v>0.2</v>
      </c>
      <c r="O72" s="1">
        <v>0.2</v>
      </c>
      <c r="P72" s="1">
        <v>0.2</v>
      </c>
      <c r="Q72" s="1">
        <v>0.80000000000000071</v>
      </c>
      <c r="R72" s="1" t="s">
        <v>48</v>
      </c>
      <c r="S72" s="1" t="s">
        <v>49</v>
      </c>
      <c r="T72" s="1" t="s">
        <v>49</v>
      </c>
      <c r="U72" s="1" t="s">
        <v>42</v>
      </c>
    </row>
    <row r="73" spans="1:26">
      <c r="A73" s="1" t="s">
        <v>24</v>
      </c>
      <c r="B73" s="1">
        <v>56</v>
      </c>
      <c r="C73" s="1">
        <v>58</v>
      </c>
      <c r="D73" s="1">
        <v>70</v>
      </c>
      <c r="E73" s="1">
        <v>72</v>
      </c>
      <c r="F73" s="1" t="s">
        <v>46</v>
      </c>
      <c r="G73" s="1">
        <v>6.1</v>
      </c>
      <c r="H73" s="1">
        <v>6.1</v>
      </c>
      <c r="I73" s="1">
        <v>6.1</v>
      </c>
      <c r="J73" s="1">
        <v>6.1</v>
      </c>
      <c r="L73" s="1">
        <v>3</v>
      </c>
      <c r="M73" s="1">
        <v>0</v>
      </c>
      <c r="N73" s="1">
        <v>0</v>
      </c>
      <c r="O73" s="1">
        <v>0.19999999999999929</v>
      </c>
      <c r="P73" s="1">
        <v>0</v>
      </c>
      <c r="Q73" s="1">
        <v>0.19999999999999929</v>
      </c>
      <c r="R73" s="1" t="s">
        <v>48</v>
      </c>
      <c r="S73" s="1" t="s">
        <v>49</v>
      </c>
      <c r="T73" s="1" t="s">
        <v>49</v>
      </c>
      <c r="U73" s="1" t="s">
        <v>42</v>
      </c>
    </row>
    <row r="74" spans="1:26">
      <c r="A74" s="1" t="s">
        <v>24</v>
      </c>
      <c r="B74" s="1">
        <v>56</v>
      </c>
      <c r="C74" s="1">
        <v>58</v>
      </c>
      <c r="D74" s="1">
        <v>70</v>
      </c>
      <c r="E74" s="1">
        <v>72</v>
      </c>
      <c r="F74" s="1" t="s">
        <v>46</v>
      </c>
      <c r="G74" s="1">
        <v>6.1</v>
      </c>
      <c r="H74" s="1">
        <v>6.1</v>
      </c>
      <c r="I74" s="1">
        <v>5.9</v>
      </c>
      <c r="J74" s="1">
        <v>6.1</v>
      </c>
      <c r="L74" s="1" t="s">
        <v>8</v>
      </c>
      <c r="M74" s="1">
        <v>0.26000000000000068</v>
      </c>
      <c r="N74" s="1">
        <v>0.25</v>
      </c>
      <c r="O74" s="1">
        <v>0.5</v>
      </c>
      <c r="P74" s="1">
        <v>0.27</v>
      </c>
      <c r="Q74" s="1">
        <v>1.28</v>
      </c>
      <c r="R74" s="1" t="s">
        <v>9</v>
      </c>
      <c r="S74" s="1" t="s">
        <v>9</v>
      </c>
      <c r="T74" s="1" t="s">
        <v>9</v>
      </c>
      <c r="U74" s="1" t="s">
        <v>9</v>
      </c>
    </row>
    <row r="76" spans="1:26">
      <c r="A76" s="1" t="s">
        <v>24</v>
      </c>
      <c r="B76" s="1">
        <v>70</v>
      </c>
      <c r="C76" s="1">
        <v>72</v>
      </c>
      <c r="D76" s="1">
        <v>93</v>
      </c>
      <c r="E76" s="1">
        <v>95</v>
      </c>
      <c r="F76" s="1" t="s">
        <v>50</v>
      </c>
      <c r="L76" s="1" t="s">
        <v>26</v>
      </c>
      <c r="S76" s="1" t="s">
        <v>9</v>
      </c>
      <c r="T76" s="1" t="s">
        <v>9</v>
      </c>
      <c r="U76" s="1" t="s">
        <v>9</v>
      </c>
    </row>
    <row r="77" spans="1:26">
      <c r="A77" s="1" t="s">
        <v>24</v>
      </c>
      <c r="B77" s="1">
        <v>70</v>
      </c>
      <c r="C77" s="1">
        <v>72</v>
      </c>
      <c r="D77" s="1">
        <v>93</v>
      </c>
      <c r="E77" s="1">
        <v>95</v>
      </c>
      <c r="F77" s="1" t="s">
        <v>50</v>
      </c>
      <c r="G77" s="1" t="s">
        <v>36</v>
      </c>
      <c r="H77" s="1" t="s">
        <v>37</v>
      </c>
      <c r="I77" s="1" t="s">
        <v>38</v>
      </c>
      <c r="J77" s="1" t="s">
        <v>39</v>
      </c>
      <c r="L77" s="1" t="s">
        <v>31</v>
      </c>
      <c r="M77" s="1" t="s">
        <v>36</v>
      </c>
      <c r="N77" s="1" t="s">
        <v>37</v>
      </c>
      <c r="O77" s="1" t="s">
        <v>38</v>
      </c>
      <c r="P77" s="1" t="s">
        <v>39</v>
      </c>
      <c r="Q77" s="1" t="s">
        <v>8</v>
      </c>
      <c r="S77" s="1" t="s">
        <v>9</v>
      </c>
      <c r="T77" s="1" t="s">
        <v>9</v>
      </c>
      <c r="U77" s="1" t="s">
        <v>9</v>
      </c>
    </row>
    <row r="78" spans="1:26">
      <c r="A78" s="1" t="s">
        <v>24</v>
      </c>
      <c r="B78" s="1">
        <v>70</v>
      </c>
      <c r="C78" s="1">
        <v>72</v>
      </c>
      <c r="D78" s="1">
        <v>93</v>
      </c>
      <c r="E78" s="1">
        <v>95</v>
      </c>
      <c r="F78" s="1" t="s">
        <v>50</v>
      </c>
      <c r="G78" s="1">
        <v>6.32</v>
      </c>
      <c r="H78" s="1">
        <v>6.34</v>
      </c>
      <c r="I78" s="1">
        <v>6.4</v>
      </c>
      <c r="J78" s="1">
        <v>6.46</v>
      </c>
      <c r="L78" s="1">
        <v>1</v>
      </c>
      <c r="M78" s="1">
        <v>7.0000000000000284E-2</v>
      </c>
      <c r="N78" s="1">
        <v>8.9999999999999858E-2</v>
      </c>
      <c r="O78" s="1">
        <v>0.15</v>
      </c>
      <c r="P78" s="1">
        <v>0.21</v>
      </c>
      <c r="Q78" s="1">
        <v>0.52</v>
      </c>
      <c r="R78" s="1" t="s">
        <v>13</v>
      </c>
      <c r="S78" s="1" t="s">
        <v>51</v>
      </c>
      <c r="T78" s="1" t="s">
        <v>51</v>
      </c>
      <c r="U78" s="1" t="s">
        <v>42</v>
      </c>
    </row>
    <row r="79" spans="1:26">
      <c r="A79" s="1" t="s">
        <v>24</v>
      </c>
      <c r="B79" s="1">
        <v>70</v>
      </c>
      <c r="C79" s="1">
        <v>72</v>
      </c>
      <c r="D79" s="1">
        <v>93</v>
      </c>
      <c r="E79" s="1">
        <v>95</v>
      </c>
      <c r="F79" s="1" t="s">
        <v>50</v>
      </c>
      <c r="G79" s="1">
        <v>6.25</v>
      </c>
      <c r="H79" s="1">
        <v>6.25</v>
      </c>
      <c r="I79" s="1">
        <v>6.25</v>
      </c>
      <c r="J79" s="1">
        <v>6.25</v>
      </c>
      <c r="L79" s="1">
        <v>2</v>
      </c>
      <c r="M79" s="1">
        <v>9.9999999999999645E-2</v>
      </c>
      <c r="N79" s="1">
        <v>9.9999999999999645E-2</v>
      </c>
      <c r="O79" s="1">
        <v>9.9999999999999645E-2</v>
      </c>
      <c r="P79" s="1">
        <v>9.9999999999999645E-2</v>
      </c>
      <c r="Q79" s="1">
        <v>0.39999999999999858</v>
      </c>
      <c r="R79" s="1" t="s">
        <v>13</v>
      </c>
      <c r="S79" s="1" t="s">
        <v>51</v>
      </c>
      <c r="T79" s="1" t="s">
        <v>51</v>
      </c>
      <c r="U79" s="1" t="s">
        <v>42</v>
      </c>
    </row>
    <row r="80" spans="1:26">
      <c r="A80" s="1" t="s">
        <v>24</v>
      </c>
      <c r="B80" s="1">
        <v>70</v>
      </c>
      <c r="C80" s="1">
        <v>72</v>
      </c>
      <c r="D80" s="1">
        <v>93</v>
      </c>
      <c r="E80" s="1">
        <v>95</v>
      </c>
      <c r="F80" s="1" t="s">
        <v>50</v>
      </c>
      <c r="G80" s="1">
        <v>6.15</v>
      </c>
      <c r="H80" s="1">
        <v>6.15</v>
      </c>
      <c r="I80" s="1">
        <v>6.15</v>
      </c>
      <c r="J80" s="1">
        <v>6.15</v>
      </c>
      <c r="L80" s="1">
        <v>3</v>
      </c>
      <c r="M80" s="1">
        <v>0.10000000000000053</v>
      </c>
      <c r="N80" s="1">
        <v>0.10000000000000053</v>
      </c>
      <c r="O80" s="1">
        <v>0.10000000000000053</v>
      </c>
      <c r="P80" s="1">
        <v>0.10000000000000053</v>
      </c>
      <c r="Q80" s="1">
        <v>0.40000000000000213</v>
      </c>
      <c r="R80" s="1" t="s">
        <v>13</v>
      </c>
      <c r="S80" s="1" t="s">
        <v>51</v>
      </c>
      <c r="T80" s="1" t="s">
        <v>51</v>
      </c>
      <c r="U80" s="1" t="s">
        <v>42</v>
      </c>
    </row>
    <row r="81" spans="1:28">
      <c r="A81" s="1" t="s">
        <v>24</v>
      </c>
      <c r="B81" s="1">
        <v>70</v>
      </c>
      <c r="C81" s="1">
        <v>72</v>
      </c>
      <c r="D81" s="1">
        <v>93</v>
      </c>
      <c r="E81" s="1">
        <v>95</v>
      </c>
      <c r="F81" s="1" t="s">
        <v>50</v>
      </c>
      <c r="G81" s="1">
        <v>6.05</v>
      </c>
      <c r="H81" s="1">
        <v>6.05</v>
      </c>
      <c r="I81" s="1">
        <v>6.05</v>
      </c>
      <c r="J81" s="1">
        <v>6.05</v>
      </c>
      <c r="L81" s="1">
        <v>4</v>
      </c>
      <c r="M81" s="1">
        <v>9.9999999999999645E-2</v>
      </c>
      <c r="N81" s="1">
        <v>9.9999999999999645E-2</v>
      </c>
      <c r="O81" s="1">
        <v>0.14999999999999947</v>
      </c>
      <c r="P81" s="1">
        <v>0.12</v>
      </c>
      <c r="Q81" s="1">
        <v>0.46999999999999886</v>
      </c>
      <c r="R81" s="1" t="s">
        <v>13</v>
      </c>
      <c r="S81" s="1" t="s">
        <v>51</v>
      </c>
      <c r="T81" s="1" t="s">
        <v>51</v>
      </c>
      <c r="U81" s="1" t="s">
        <v>42</v>
      </c>
      <c r="AA81" s="1" t="s">
        <v>9</v>
      </c>
      <c r="AB81" s="1" t="s">
        <v>9</v>
      </c>
    </row>
    <row r="82" spans="1:28">
      <c r="A82" s="1" t="s">
        <v>24</v>
      </c>
      <c r="B82" s="1">
        <v>70</v>
      </c>
      <c r="C82" s="1">
        <v>72</v>
      </c>
      <c r="D82" s="1">
        <v>93</v>
      </c>
      <c r="E82" s="1">
        <v>95</v>
      </c>
      <c r="F82" s="1" t="s">
        <v>50</v>
      </c>
      <c r="G82" s="1">
        <v>5.95</v>
      </c>
      <c r="H82" s="1">
        <v>5.95</v>
      </c>
      <c r="I82" s="1">
        <v>5.9</v>
      </c>
      <c r="J82" s="1">
        <v>5.93</v>
      </c>
      <c r="L82" s="1">
        <v>5</v>
      </c>
      <c r="M82" s="1">
        <v>0.10000000000000053</v>
      </c>
      <c r="N82" s="1">
        <v>0.10000000000000053</v>
      </c>
      <c r="O82" s="1">
        <v>5.0000000000000711E-2</v>
      </c>
      <c r="P82" s="1">
        <v>8.0000000000000071E-2</v>
      </c>
      <c r="Q82" s="1">
        <v>0.33000000000000185</v>
      </c>
      <c r="R82" s="1" t="s">
        <v>13</v>
      </c>
      <c r="S82" s="1" t="s">
        <v>51</v>
      </c>
      <c r="T82" s="1" t="s">
        <v>51</v>
      </c>
      <c r="U82" s="1" t="s">
        <v>42</v>
      </c>
      <c r="V82" s="3">
        <v>0</v>
      </c>
      <c r="W82" s="3">
        <v>6.52</v>
      </c>
      <c r="Z82" s="1">
        <f>SUM(V82:W82)</f>
        <v>6.52</v>
      </c>
    </row>
    <row r="83" spans="1:28">
      <c r="A83" s="1" t="s">
        <v>24</v>
      </c>
      <c r="B83" s="1">
        <v>70</v>
      </c>
      <c r="C83" s="1">
        <v>72</v>
      </c>
      <c r="D83" s="1">
        <v>93</v>
      </c>
      <c r="E83" s="1">
        <v>95</v>
      </c>
      <c r="F83" s="1" t="s">
        <v>50</v>
      </c>
      <c r="G83" s="1">
        <v>5.85</v>
      </c>
      <c r="H83" s="1">
        <v>5.85</v>
      </c>
      <c r="I83" s="1">
        <v>5.85</v>
      </c>
      <c r="J83" s="1">
        <v>5.85</v>
      </c>
      <c r="L83" s="1">
        <v>6</v>
      </c>
      <c r="M83" s="1">
        <v>9.9999999999999645E-2</v>
      </c>
      <c r="N83" s="1">
        <v>9.9999999999999645E-2</v>
      </c>
      <c r="O83" s="1">
        <v>9.9999999999999645E-2</v>
      </c>
      <c r="P83" s="1">
        <v>9.9999999999999645E-2</v>
      </c>
      <c r="Q83" s="1">
        <v>0.39999999999999858</v>
      </c>
      <c r="R83" s="1" t="s">
        <v>13</v>
      </c>
      <c r="S83" s="1" t="s">
        <v>51</v>
      </c>
      <c r="T83" s="1" t="s">
        <v>51</v>
      </c>
      <c r="U83" s="1" t="s">
        <v>42</v>
      </c>
    </row>
    <row r="84" spans="1:28">
      <c r="A84" s="1" t="s">
        <v>24</v>
      </c>
      <c r="B84" s="1">
        <v>70</v>
      </c>
      <c r="C84" s="1">
        <v>72</v>
      </c>
      <c r="D84" s="1">
        <v>93</v>
      </c>
      <c r="E84" s="1">
        <v>95</v>
      </c>
      <c r="F84" s="1" t="s">
        <v>50</v>
      </c>
      <c r="G84" s="1">
        <v>5.75</v>
      </c>
      <c r="H84" s="1">
        <v>5.75</v>
      </c>
      <c r="I84" s="1">
        <v>5.75</v>
      </c>
      <c r="J84" s="1">
        <v>5.75</v>
      </c>
      <c r="L84" s="1">
        <v>7</v>
      </c>
      <c r="M84" s="1">
        <v>9.9999999999999645E-2</v>
      </c>
      <c r="N84" s="1">
        <v>9.9999999999999645E-2</v>
      </c>
      <c r="O84" s="1">
        <v>9.9999999999999645E-2</v>
      </c>
      <c r="P84" s="1">
        <v>9.9999999999999645E-2</v>
      </c>
      <c r="Q84" s="1">
        <v>0.39999999999999858</v>
      </c>
      <c r="R84" s="1" t="s">
        <v>13</v>
      </c>
      <c r="S84" s="1" t="s">
        <v>51</v>
      </c>
      <c r="T84" s="1" t="s">
        <v>51</v>
      </c>
      <c r="U84" s="1" t="s">
        <v>42</v>
      </c>
    </row>
    <row r="85" spans="1:28">
      <c r="A85" s="1" t="s">
        <v>24</v>
      </c>
      <c r="B85" s="1">
        <v>70</v>
      </c>
      <c r="C85" s="1">
        <v>72</v>
      </c>
      <c r="D85" s="1">
        <v>93</v>
      </c>
      <c r="E85" s="1">
        <v>95</v>
      </c>
      <c r="F85" s="1" t="s">
        <v>50</v>
      </c>
      <c r="G85" s="1">
        <v>5.65</v>
      </c>
      <c r="H85" s="1">
        <v>5.65</v>
      </c>
      <c r="I85" s="1">
        <v>5.65</v>
      </c>
      <c r="J85" s="1">
        <v>5.65</v>
      </c>
      <c r="L85" s="1">
        <v>8</v>
      </c>
      <c r="M85" s="1">
        <v>0.10000000000000053</v>
      </c>
      <c r="N85" s="1">
        <v>0.10000000000000053</v>
      </c>
      <c r="O85" s="1">
        <v>0.10000000000000053</v>
      </c>
      <c r="P85" s="1">
        <v>0.10000000000000053</v>
      </c>
      <c r="Q85" s="1">
        <v>0.40000000000000213</v>
      </c>
      <c r="R85" s="1" t="s">
        <v>13</v>
      </c>
      <c r="S85" s="1" t="s">
        <v>51</v>
      </c>
      <c r="T85" s="1" t="s">
        <v>51</v>
      </c>
      <c r="U85" s="1" t="s">
        <v>42</v>
      </c>
    </row>
    <row r="86" spans="1:28">
      <c r="A86" s="1" t="s">
        <v>24</v>
      </c>
      <c r="B86" s="1">
        <v>70</v>
      </c>
      <c r="C86" s="1">
        <v>72</v>
      </c>
      <c r="D86" s="1">
        <v>93</v>
      </c>
      <c r="E86" s="1">
        <v>95</v>
      </c>
      <c r="F86" s="1" t="s">
        <v>50</v>
      </c>
      <c r="G86" s="1">
        <v>5.55</v>
      </c>
      <c r="H86" s="1">
        <v>5.55</v>
      </c>
      <c r="I86" s="1">
        <v>5.55</v>
      </c>
      <c r="J86" s="1">
        <v>5.55</v>
      </c>
      <c r="L86" s="1">
        <v>9</v>
      </c>
      <c r="M86" s="1">
        <v>9.9999999999999645E-2</v>
      </c>
      <c r="N86" s="1">
        <v>9.9999999999999645E-2</v>
      </c>
      <c r="O86" s="1">
        <v>9.9999999999999645E-2</v>
      </c>
      <c r="P86" s="1">
        <v>9.9999999999999645E-2</v>
      </c>
      <c r="Q86" s="1">
        <v>0.39999999999999858</v>
      </c>
      <c r="R86" s="1" t="s">
        <v>13</v>
      </c>
      <c r="S86" s="1" t="s">
        <v>51</v>
      </c>
      <c r="T86" s="1" t="s">
        <v>51</v>
      </c>
      <c r="U86" s="1" t="s">
        <v>42</v>
      </c>
    </row>
    <row r="87" spans="1:28">
      <c r="A87" s="1" t="s">
        <v>24</v>
      </c>
      <c r="B87" s="1">
        <v>70</v>
      </c>
      <c r="C87" s="1">
        <v>72</v>
      </c>
      <c r="D87" s="1">
        <v>93</v>
      </c>
      <c r="E87" s="1">
        <v>95</v>
      </c>
      <c r="F87" s="1" t="s">
        <v>50</v>
      </c>
      <c r="G87" s="1">
        <v>5.45</v>
      </c>
      <c r="H87" s="1">
        <v>5.45</v>
      </c>
      <c r="I87" s="1">
        <v>5.45</v>
      </c>
      <c r="J87" s="1">
        <v>5.45</v>
      </c>
      <c r="L87" s="1">
        <v>10</v>
      </c>
      <c r="M87" s="1">
        <v>0.10000000000000053</v>
      </c>
      <c r="N87" s="1">
        <v>0.10000000000000053</v>
      </c>
      <c r="O87" s="1">
        <v>0.10000000000000053</v>
      </c>
      <c r="P87" s="1">
        <v>0.10000000000000053</v>
      </c>
      <c r="Q87" s="1">
        <v>0.40000000000000213</v>
      </c>
      <c r="R87" s="1" t="s">
        <v>13</v>
      </c>
      <c r="S87" s="1" t="s">
        <v>51</v>
      </c>
      <c r="T87" s="1" t="s">
        <v>51</v>
      </c>
      <c r="U87" s="1" t="s">
        <v>42</v>
      </c>
    </row>
    <row r="88" spans="1:28">
      <c r="A88" s="1" t="s">
        <v>24</v>
      </c>
      <c r="B88" s="1">
        <v>70</v>
      </c>
      <c r="C88" s="1">
        <v>72</v>
      </c>
      <c r="D88" s="1">
        <v>93</v>
      </c>
      <c r="E88" s="1">
        <v>95</v>
      </c>
      <c r="F88" s="1" t="s">
        <v>50</v>
      </c>
      <c r="G88" s="1">
        <v>5.35</v>
      </c>
      <c r="H88" s="1">
        <v>5.35</v>
      </c>
      <c r="I88" s="1">
        <v>5.35</v>
      </c>
      <c r="J88" s="1">
        <v>5.35</v>
      </c>
      <c r="L88" s="1">
        <v>11</v>
      </c>
      <c r="M88" s="1">
        <v>9.9999999999999645E-2</v>
      </c>
      <c r="N88" s="1">
        <v>9.9999999999999645E-2</v>
      </c>
      <c r="O88" s="1">
        <v>9.9999999999999645E-2</v>
      </c>
      <c r="P88" s="1">
        <v>9.9999999999999645E-2</v>
      </c>
      <c r="Q88" s="1">
        <v>0.39999999999999858</v>
      </c>
      <c r="R88" s="1" t="s">
        <v>13</v>
      </c>
      <c r="S88" s="1" t="s">
        <v>51</v>
      </c>
      <c r="T88" s="1" t="s">
        <v>51</v>
      </c>
      <c r="U88" s="1" t="s">
        <v>42</v>
      </c>
    </row>
    <row r="89" spans="1:28">
      <c r="A89" s="1" t="s">
        <v>24</v>
      </c>
      <c r="B89" s="1">
        <v>70</v>
      </c>
      <c r="C89" s="1">
        <v>72</v>
      </c>
      <c r="D89" s="1">
        <v>93</v>
      </c>
      <c r="E89" s="1">
        <v>95</v>
      </c>
      <c r="F89" s="1" t="s">
        <v>50</v>
      </c>
      <c r="G89" s="1">
        <v>5.25</v>
      </c>
      <c r="H89" s="1">
        <v>5.25</v>
      </c>
      <c r="I89" s="1">
        <v>5.25</v>
      </c>
      <c r="J89" s="1">
        <v>5.25</v>
      </c>
      <c r="L89" s="1">
        <v>12</v>
      </c>
      <c r="M89" s="1">
        <v>9.9999999999999645E-2</v>
      </c>
      <c r="N89" s="1">
        <v>9.9999999999999645E-2</v>
      </c>
      <c r="O89" s="1">
        <v>9.9999999999999645E-2</v>
      </c>
      <c r="P89" s="1">
        <v>9.9999999999999645E-2</v>
      </c>
      <c r="Q89" s="1">
        <v>0.39999999999999858</v>
      </c>
      <c r="R89" s="1" t="s">
        <v>13</v>
      </c>
      <c r="S89" s="1" t="s">
        <v>51</v>
      </c>
      <c r="T89" s="1" t="s">
        <v>51</v>
      </c>
      <c r="U89" s="1" t="s">
        <v>42</v>
      </c>
    </row>
    <row r="90" spans="1:28">
      <c r="A90" s="1" t="s">
        <v>24</v>
      </c>
      <c r="B90" s="1">
        <v>70</v>
      </c>
      <c r="C90" s="1">
        <v>72</v>
      </c>
      <c r="D90" s="1">
        <v>93</v>
      </c>
      <c r="E90" s="1">
        <v>95</v>
      </c>
      <c r="F90" s="1" t="s">
        <v>50</v>
      </c>
      <c r="G90" s="1">
        <v>5.15</v>
      </c>
      <c r="H90" s="1">
        <v>5.15</v>
      </c>
      <c r="I90" s="1">
        <v>5.15</v>
      </c>
      <c r="J90" s="1">
        <v>5.15</v>
      </c>
      <c r="L90" s="1">
        <v>13</v>
      </c>
      <c r="M90" s="1">
        <v>0.10000000000000053</v>
      </c>
      <c r="N90" s="1">
        <v>0.10000000000000053</v>
      </c>
      <c r="O90" s="1">
        <v>0.10000000000000053</v>
      </c>
      <c r="P90" s="1">
        <v>0.10000000000000053</v>
      </c>
      <c r="Q90" s="1">
        <v>0.40000000000000213</v>
      </c>
      <c r="R90" s="1" t="s">
        <v>13</v>
      </c>
      <c r="S90" s="1" t="s">
        <v>51</v>
      </c>
      <c r="T90" s="1" t="s">
        <v>51</v>
      </c>
      <c r="U90" s="1" t="s">
        <v>42</v>
      </c>
    </row>
    <row r="91" spans="1:28">
      <c r="A91" s="1" t="s">
        <v>24</v>
      </c>
      <c r="B91" s="1">
        <v>70</v>
      </c>
      <c r="C91" s="1">
        <v>72</v>
      </c>
      <c r="D91" s="1">
        <v>93</v>
      </c>
      <c r="E91" s="1">
        <v>95</v>
      </c>
      <c r="F91" s="1" t="s">
        <v>50</v>
      </c>
      <c r="G91" s="1">
        <v>5.05</v>
      </c>
      <c r="H91" s="1">
        <v>5.05</v>
      </c>
      <c r="I91" s="1">
        <v>5.05</v>
      </c>
      <c r="J91" s="1">
        <v>5.05</v>
      </c>
      <c r="L91" s="1">
        <v>14</v>
      </c>
      <c r="M91" s="1">
        <v>9.9999999999999645E-2</v>
      </c>
      <c r="N91" s="1">
        <v>9.9999999999999645E-2</v>
      </c>
      <c r="O91" s="1">
        <v>9.9999999999999645E-2</v>
      </c>
      <c r="P91" s="1">
        <v>9.9999999999999645E-2</v>
      </c>
      <c r="Q91" s="1">
        <v>0.39999999999999858</v>
      </c>
      <c r="R91" s="1" t="s">
        <v>13</v>
      </c>
      <c r="S91" s="1" t="s">
        <v>51</v>
      </c>
      <c r="T91" s="1" t="s">
        <v>51</v>
      </c>
      <c r="U91" s="1" t="s">
        <v>42</v>
      </c>
    </row>
    <row r="92" spans="1:28">
      <c r="A92" s="1" t="s">
        <v>24</v>
      </c>
      <c r="B92" s="1">
        <v>70</v>
      </c>
      <c r="C92" s="1">
        <v>72</v>
      </c>
      <c r="D92" s="1">
        <v>93</v>
      </c>
      <c r="E92" s="1">
        <v>95</v>
      </c>
      <c r="F92" s="1" t="s">
        <v>50</v>
      </c>
      <c r="G92" s="1">
        <v>4.95</v>
      </c>
      <c r="H92" s="1">
        <v>4.95</v>
      </c>
      <c r="I92" s="1">
        <v>4.95</v>
      </c>
      <c r="J92" s="1">
        <v>4.95</v>
      </c>
      <c r="L92" s="1">
        <v>15</v>
      </c>
      <c r="M92" s="1">
        <v>0.2</v>
      </c>
      <c r="N92" s="1">
        <v>0.2</v>
      </c>
      <c r="O92" s="1">
        <v>0.2</v>
      </c>
      <c r="P92" s="1">
        <v>0.2</v>
      </c>
      <c r="Q92" s="1">
        <v>0.80000000000000071</v>
      </c>
      <c r="R92" s="1" t="s">
        <v>13</v>
      </c>
      <c r="S92" s="1" t="s">
        <v>51</v>
      </c>
      <c r="T92" s="1" t="s">
        <v>51</v>
      </c>
      <c r="U92" s="1" t="s">
        <v>42</v>
      </c>
    </row>
    <row r="93" spans="1:28">
      <c r="A93" s="1" t="s">
        <v>24</v>
      </c>
      <c r="B93" s="1">
        <v>70</v>
      </c>
      <c r="C93" s="1">
        <v>72</v>
      </c>
      <c r="D93" s="1">
        <v>93</v>
      </c>
      <c r="E93" s="1">
        <v>95</v>
      </c>
      <c r="F93" s="1" t="s">
        <v>50</v>
      </c>
      <c r="G93" s="1">
        <v>4.75</v>
      </c>
      <c r="H93" s="1">
        <v>4.75</v>
      </c>
      <c r="I93" s="1">
        <v>4.75</v>
      </c>
      <c r="J93" s="1">
        <v>4.75</v>
      </c>
      <c r="L93" s="1" t="s">
        <v>23</v>
      </c>
      <c r="M93" s="1">
        <v>1.57</v>
      </c>
      <c r="N93" s="1">
        <v>1.59</v>
      </c>
      <c r="O93" s="1">
        <v>1.65</v>
      </c>
      <c r="P93" s="1">
        <v>1.71</v>
      </c>
      <c r="Q93" s="1">
        <v>6.52</v>
      </c>
      <c r="R93" s="1" t="s">
        <v>9</v>
      </c>
      <c r="S93" s="1" t="s">
        <v>9</v>
      </c>
      <c r="T93" s="1" t="s">
        <v>9</v>
      </c>
      <c r="U93" s="1" t="s">
        <v>9</v>
      </c>
    </row>
    <row r="95" spans="1:28">
      <c r="A95" s="1" t="s">
        <v>24</v>
      </c>
      <c r="B95" s="1">
        <v>75</v>
      </c>
      <c r="C95" s="1">
        <v>77</v>
      </c>
      <c r="D95" s="1">
        <v>76</v>
      </c>
      <c r="E95" s="1">
        <v>78</v>
      </c>
      <c r="F95" s="1" t="s">
        <v>52</v>
      </c>
      <c r="L95" s="1" t="s">
        <v>26</v>
      </c>
      <c r="S95" s="1" t="s">
        <v>9</v>
      </c>
    </row>
    <row r="96" spans="1:28">
      <c r="A96" s="1" t="s">
        <v>24</v>
      </c>
      <c r="B96" s="1">
        <v>75</v>
      </c>
      <c r="C96" s="1">
        <v>77</v>
      </c>
      <c r="D96" s="1">
        <v>76</v>
      </c>
      <c r="E96" s="1">
        <v>78</v>
      </c>
      <c r="F96" s="1" t="s">
        <v>52</v>
      </c>
      <c r="G96" s="1" t="s">
        <v>36</v>
      </c>
      <c r="H96" s="1" t="s">
        <v>37</v>
      </c>
      <c r="I96" s="1" t="s">
        <v>38</v>
      </c>
      <c r="J96" s="1" t="s">
        <v>39</v>
      </c>
      <c r="L96" s="1" t="s">
        <v>31</v>
      </c>
      <c r="M96" s="1" t="s">
        <v>36</v>
      </c>
      <c r="N96" s="1" t="s">
        <v>37</v>
      </c>
      <c r="O96" s="1" t="s">
        <v>38</v>
      </c>
      <c r="P96" s="1" t="s">
        <v>39</v>
      </c>
      <c r="Q96" s="1" t="s">
        <v>8</v>
      </c>
    </row>
    <row r="97" spans="1:26">
      <c r="A97" s="1" t="s">
        <v>24</v>
      </c>
      <c r="B97" s="1">
        <v>75</v>
      </c>
      <c r="C97" s="1">
        <v>77</v>
      </c>
      <c r="D97" s="1">
        <v>76</v>
      </c>
      <c r="E97" s="1">
        <v>78</v>
      </c>
      <c r="F97" s="1" t="s">
        <v>52</v>
      </c>
      <c r="G97" s="1">
        <v>7</v>
      </c>
      <c r="H97" s="1">
        <v>7.2</v>
      </c>
      <c r="I97" s="1">
        <v>7.8</v>
      </c>
      <c r="J97" s="1">
        <v>7.1</v>
      </c>
      <c r="L97" s="1">
        <v>1</v>
      </c>
      <c r="M97" s="1">
        <v>3.0000000000000249E-2</v>
      </c>
      <c r="N97" s="1">
        <v>0.21</v>
      </c>
      <c r="O97" s="1">
        <v>0.8</v>
      </c>
      <c r="P97" s="1">
        <v>9.9999999999999645E-2</v>
      </c>
      <c r="Q97" s="1">
        <v>1.1399999999999999</v>
      </c>
      <c r="R97" s="1" t="s">
        <v>13</v>
      </c>
      <c r="S97" s="1" t="s">
        <v>51</v>
      </c>
      <c r="T97" s="1" t="s">
        <v>51</v>
      </c>
      <c r="U97" s="1" t="s">
        <v>42</v>
      </c>
    </row>
    <row r="98" spans="1:26">
      <c r="A98" s="1" t="s">
        <v>24</v>
      </c>
      <c r="B98" s="1">
        <v>75</v>
      </c>
      <c r="C98" s="1">
        <v>77</v>
      </c>
      <c r="D98" s="1">
        <v>76</v>
      </c>
      <c r="E98" s="1">
        <v>78</v>
      </c>
      <c r="F98" s="1" t="s">
        <v>52</v>
      </c>
      <c r="G98" s="1">
        <v>6.97</v>
      </c>
      <c r="H98" s="1">
        <v>6.99</v>
      </c>
      <c r="I98" s="1">
        <v>7</v>
      </c>
      <c r="J98" s="1">
        <v>7</v>
      </c>
      <c r="L98" s="1">
        <v>2</v>
      </c>
      <c r="M98" s="1">
        <v>6.9999999999999396E-2</v>
      </c>
      <c r="N98" s="1">
        <v>8.9999999999999858E-2</v>
      </c>
      <c r="O98" s="1">
        <v>9.9999999999999645E-2</v>
      </c>
      <c r="P98" s="1">
        <v>9.9999999999999645E-2</v>
      </c>
      <c r="Q98" s="1">
        <v>0.35999999999999854</v>
      </c>
      <c r="R98" s="1" t="s">
        <v>13</v>
      </c>
      <c r="S98" s="1" t="s">
        <v>51</v>
      </c>
      <c r="T98" s="1" t="s">
        <v>51</v>
      </c>
      <c r="U98" s="1" t="s">
        <v>42</v>
      </c>
    </row>
    <row r="99" spans="1:26">
      <c r="A99" s="1" t="s">
        <v>24</v>
      </c>
      <c r="B99" s="1">
        <v>75</v>
      </c>
      <c r="C99" s="1">
        <v>77</v>
      </c>
      <c r="D99" s="1">
        <v>76</v>
      </c>
      <c r="E99" s="1">
        <v>78</v>
      </c>
      <c r="F99" s="1" t="s">
        <v>52</v>
      </c>
      <c r="G99" s="1">
        <v>6.9</v>
      </c>
      <c r="H99" s="1">
        <v>6.9</v>
      </c>
      <c r="I99" s="1">
        <v>6.9</v>
      </c>
      <c r="J99" s="1">
        <v>6.9</v>
      </c>
      <c r="L99" s="1">
        <v>3</v>
      </c>
      <c r="M99" s="1">
        <v>0.10000000000000053</v>
      </c>
      <c r="N99" s="1">
        <v>0.10000000000000053</v>
      </c>
      <c r="O99" s="1">
        <v>0.10000000000000053</v>
      </c>
      <c r="P99" s="1">
        <v>0.10000000000000053</v>
      </c>
      <c r="Q99" s="1">
        <v>0.40000000000000213</v>
      </c>
      <c r="R99" s="1" t="s">
        <v>13</v>
      </c>
      <c r="S99" s="1" t="s">
        <v>51</v>
      </c>
      <c r="T99" s="1" t="s">
        <v>51</v>
      </c>
      <c r="U99" s="1" t="s">
        <v>42</v>
      </c>
    </row>
    <row r="100" spans="1:26">
      <c r="A100" s="1" t="s">
        <v>24</v>
      </c>
      <c r="B100" s="1">
        <v>75</v>
      </c>
      <c r="C100" s="1">
        <v>77</v>
      </c>
      <c r="D100" s="1">
        <v>76</v>
      </c>
      <c r="E100" s="1">
        <v>78</v>
      </c>
      <c r="F100" s="1" t="s">
        <v>52</v>
      </c>
      <c r="G100" s="1">
        <v>6.8</v>
      </c>
      <c r="H100" s="1">
        <v>6.8</v>
      </c>
      <c r="I100" s="1">
        <v>6.8</v>
      </c>
      <c r="J100" s="1">
        <v>6.8</v>
      </c>
      <c r="L100" s="1">
        <v>4</v>
      </c>
      <c r="M100" s="1">
        <v>9.9999999999999645E-2</v>
      </c>
      <c r="N100" s="1">
        <v>9.9999999999999645E-2</v>
      </c>
      <c r="O100" s="1">
        <v>9.9999999999999645E-2</v>
      </c>
      <c r="P100" s="1">
        <v>9.9999999999999645E-2</v>
      </c>
      <c r="Q100" s="1">
        <v>0.39999999999999858</v>
      </c>
      <c r="R100" s="1" t="s">
        <v>13</v>
      </c>
      <c r="S100" s="1" t="s">
        <v>51</v>
      </c>
      <c r="T100" s="1" t="s">
        <v>51</v>
      </c>
      <c r="U100" s="1" t="s">
        <v>42</v>
      </c>
    </row>
    <row r="101" spans="1:26">
      <c r="A101" s="1" t="s">
        <v>24</v>
      </c>
      <c r="B101" s="1">
        <v>75</v>
      </c>
      <c r="C101" s="1">
        <v>77</v>
      </c>
      <c r="D101" s="1">
        <v>76</v>
      </c>
      <c r="E101" s="1">
        <v>78</v>
      </c>
      <c r="F101" s="1" t="s">
        <v>52</v>
      </c>
      <c r="G101" s="1">
        <v>6.7</v>
      </c>
      <c r="H101" s="1">
        <v>6.7</v>
      </c>
      <c r="I101" s="1">
        <v>6.7</v>
      </c>
      <c r="J101" s="1">
        <v>6.7</v>
      </c>
      <c r="L101" s="1">
        <v>5</v>
      </c>
      <c r="M101" s="1">
        <v>0.10000000000000053</v>
      </c>
      <c r="N101" s="1">
        <v>0.10000000000000053</v>
      </c>
      <c r="O101" s="1">
        <v>0.10000000000000053</v>
      </c>
      <c r="P101" s="1">
        <v>0.10000000000000053</v>
      </c>
      <c r="Q101" s="1">
        <v>0.40000000000000213</v>
      </c>
      <c r="R101" s="1" t="s">
        <v>13</v>
      </c>
      <c r="S101" s="1" t="s">
        <v>51</v>
      </c>
      <c r="T101" s="1" t="s">
        <v>51</v>
      </c>
      <c r="U101" s="1" t="s">
        <v>42</v>
      </c>
    </row>
    <row r="102" spans="1:26">
      <c r="A102" s="1" t="s">
        <v>24</v>
      </c>
      <c r="B102" s="1">
        <v>75</v>
      </c>
      <c r="C102" s="1">
        <v>77</v>
      </c>
      <c r="D102" s="1">
        <v>76</v>
      </c>
      <c r="E102" s="1">
        <v>78</v>
      </c>
      <c r="F102" s="1" t="s">
        <v>52</v>
      </c>
      <c r="G102" s="1">
        <v>6.6</v>
      </c>
      <c r="H102" s="1">
        <v>6.6</v>
      </c>
      <c r="I102" s="1">
        <v>6.6</v>
      </c>
      <c r="J102" s="1">
        <v>6.6</v>
      </c>
      <c r="L102" s="1">
        <v>6</v>
      </c>
      <c r="M102" s="1">
        <v>9.9999999999999645E-2</v>
      </c>
      <c r="N102" s="1">
        <v>9.9999999999999645E-2</v>
      </c>
      <c r="O102" s="1">
        <v>9.9999999999999645E-2</v>
      </c>
      <c r="P102" s="1">
        <v>9.9999999999999645E-2</v>
      </c>
      <c r="Q102" s="1">
        <v>0.39999999999999858</v>
      </c>
      <c r="R102" s="1" t="s">
        <v>13</v>
      </c>
      <c r="S102" s="1" t="s">
        <v>51</v>
      </c>
      <c r="T102" s="1" t="s">
        <v>51</v>
      </c>
      <c r="U102" s="1" t="s">
        <v>42</v>
      </c>
    </row>
    <row r="103" spans="1:26">
      <c r="A103" s="1" t="s">
        <v>24</v>
      </c>
      <c r="B103" s="1">
        <v>75</v>
      </c>
      <c r="C103" s="1">
        <v>77</v>
      </c>
      <c r="D103" s="1">
        <v>76</v>
      </c>
      <c r="E103" s="1">
        <v>78</v>
      </c>
      <c r="F103" s="1" t="s">
        <v>52</v>
      </c>
      <c r="G103" s="1">
        <v>6.5</v>
      </c>
      <c r="H103" s="1">
        <v>6.5</v>
      </c>
      <c r="I103" s="1">
        <v>6.5</v>
      </c>
      <c r="J103" s="1">
        <v>6.5</v>
      </c>
      <c r="L103" s="1">
        <v>7</v>
      </c>
      <c r="M103" s="1">
        <v>9.9999999999999645E-2</v>
      </c>
      <c r="N103" s="1">
        <v>9.9999999999999645E-2</v>
      </c>
      <c r="O103" s="1">
        <v>9.9999999999999645E-2</v>
      </c>
      <c r="P103" s="1">
        <v>9.9999999999999645E-2</v>
      </c>
      <c r="Q103" s="1">
        <v>0.39999999999999858</v>
      </c>
      <c r="R103" s="1" t="s">
        <v>13</v>
      </c>
      <c r="S103" s="1" t="s">
        <v>51</v>
      </c>
      <c r="T103" s="1" t="s">
        <v>51</v>
      </c>
      <c r="U103" s="1" t="s">
        <v>42</v>
      </c>
    </row>
    <row r="104" spans="1:26">
      <c r="A104" s="1" t="s">
        <v>24</v>
      </c>
      <c r="B104" s="1">
        <v>75</v>
      </c>
      <c r="C104" s="1">
        <v>77</v>
      </c>
      <c r="D104" s="1">
        <v>76</v>
      </c>
      <c r="E104" s="1">
        <v>78</v>
      </c>
      <c r="F104" s="1" t="s">
        <v>52</v>
      </c>
      <c r="G104" s="1">
        <v>6.4</v>
      </c>
      <c r="H104" s="1">
        <v>6.4</v>
      </c>
      <c r="I104" s="1">
        <v>6.4</v>
      </c>
      <c r="J104" s="1">
        <v>6.4</v>
      </c>
      <c r="L104" s="1">
        <v>8</v>
      </c>
      <c r="M104" s="1">
        <v>0.10000000000000053</v>
      </c>
      <c r="N104" s="1">
        <v>0.10000000000000053</v>
      </c>
      <c r="O104" s="1">
        <v>0.10000000000000053</v>
      </c>
      <c r="P104" s="1">
        <v>0.10000000000000053</v>
      </c>
      <c r="Q104" s="1">
        <v>0.40000000000000213</v>
      </c>
      <c r="R104" s="1" t="s">
        <v>12</v>
      </c>
      <c r="S104" s="1" t="s">
        <v>32</v>
      </c>
      <c r="T104" s="1" t="s">
        <v>53</v>
      </c>
      <c r="U104" s="1" t="s">
        <v>34</v>
      </c>
    </row>
    <row r="105" spans="1:26">
      <c r="A105" s="1" t="s">
        <v>24</v>
      </c>
      <c r="B105" s="1">
        <v>75</v>
      </c>
      <c r="C105" s="1">
        <v>77</v>
      </c>
      <c r="D105" s="1">
        <v>76</v>
      </c>
      <c r="E105" s="1">
        <v>78</v>
      </c>
      <c r="F105" s="1" t="s">
        <v>52</v>
      </c>
      <c r="G105" s="1">
        <v>6.3</v>
      </c>
      <c r="H105" s="1">
        <v>6.3</v>
      </c>
      <c r="I105" s="1">
        <v>6.3</v>
      </c>
      <c r="J105" s="1">
        <v>6.3</v>
      </c>
      <c r="L105" s="1">
        <v>9</v>
      </c>
      <c r="M105" s="1">
        <v>9.9999999999999645E-2</v>
      </c>
      <c r="N105" s="1">
        <v>9.9999999999999645E-2</v>
      </c>
      <c r="O105" s="1">
        <v>9.9999999999999645E-2</v>
      </c>
      <c r="P105" s="1">
        <v>9.9999999999999645E-2</v>
      </c>
      <c r="Q105" s="1">
        <v>0.39999999999999858</v>
      </c>
      <c r="R105" s="1" t="s">
        <v>12</v>
      </c>
      <c r="S105" s="1" t="s">
        <v>32</v>
      </c>
      <c r="T105" s="1" t="s">
        <v>53</v>
      </c>
      <c r="U105" s="1" t="s">
        <v>34</v>
      </c>
    </row>
    <row r="106" spans="1:26">
      <c r="A106" s="1" t="s">
        <v>24</v>
      </c>
      <c r="B106" s="1">
        <v>75</v>
      </c>
      <c r="C106" s="1">
        <v>77</v>
      </c>
      <c r="D106" s="1">
        <v>76</v>
      </c>
      <c r="E106" s="1">
        <v>78</v>
      </c>
      <c r="F106" s="1" t="s">
        <v>52</v>
      </c>
      <c r="G106" s="1">
        <v>6.2</v>
      </c>
      <c r="H106" s="1">
        <v>6.2</v>
      </c>
      <c r="I106" s="1">
        <v>6.2</v>
      </c>
      <c r="J106" s="1">
        <v>6.2</v>
      </c>
      <c r="L106" s="1">
        <v>10</v>
      </c>
      <c r="M106" s="1">
        <v>0.10000000000000053</v>
      </c>
      <c r="N106" s="1">
        <v>0.10000000000000053</v>
      </c>
      <c r="O106" s="1">
        <v>0.10000000000000053</v>
      </c>
      <c r="P106" s="1">
        <v>0.10000000000000053</v>
      </c>
      <c r="Q106" s="1">
        <v>0.40000000000000213</v>
      </c>
      <c r="R106" s="1" t="s">
        <v>12</v>
      </c>
      <c r="S106" s="1" t="s">
        <v>32</v>
      </c>
      <c r="T106" s="1" t="s">
        <v>53</v>
      </c>
      <c r="U106" s="1" t="s">
        <v>34</v>
      </c>
      <c r="V106" s="1" t="s">
        <v>9</v>
      </c>
      <c r="W106" s="1" t="s">
        <v>9</v>
      </c>
      <c r="X106" s="1" t="s">
        <v>9</v>
      </c>
    </row>
    <row r="107" spans="1:26">
      <c r="A107" s="1" t="s">
        <v>24</v>
      </c>
      <c r="B107" s="1">
        <v>75</v>
      </c>
      <c r="C107" s="1">
        <v>77</v>
      </c>
      <c r="D107" s="1">
        <v>76</v>
      </c>
      <c r="E107" s="1">
        <v>78</v>
      </c>
      <c r="F107" s="1" t="s">
        <v>52</v>
      </c>
      <c r="G107" s="1">
        <v>6.1</v>
      </c>
      <c r="H107" s="1">
        <v>6.1</v>
      </c>
      <c r="I107" s="1">
        <v>6.1</v>
      </c>
      <c r="J107" s="1">
        <v>6.1</v>
      </c>
      <c r="L107" s="1">
        <v>11</v>
      </c>
      <c r="M107" s="1">
        <v>9.9999999999999645E-2</v>
      </c>
      <c r="N107" s="1">
        <v>9.9999999999999645E-2</v>
      </c>
      <c r="O107" s="1">
        <v>9.9999999999999645E-2</v>
      </c>
      <c r="P107" s="1">
        <v>9.9999999999999645E-2</v>
      </c>
      <c r="Q107" s="1">
        <v>0.39999999999999858</v>
      </c>
      <c r="R107" s="1" t="s">
        <v>12</v>
      </c>
      <c r="S107" s="1" t="s">
        <v>32</v>
      </c>
      <c r="T107" s="1" t="s">
        <v>53</v>
      </c>
      <c r="U107" s="1" t="s">
        <v>34</v>
      </c>
    </row>
    <row r="108" spans="1:26">
      <c r="A108" s="1" t="s">
        <v>24</v>
      </c>
      <c r="B108" s="1">
        <v>75</v>
      </c>
      <c r="C108" s="1">
        <v>77</v>
      </c>
      <c r="D108" s="1">
        <v>76</v>
      </c>
      <c r="E108" s="1">
        <v>78</v>
      </c>
      <c r="F108" s="1" t="s">
        <v>52</v>
      </c>
      <c r="G108" s="1">
        <v>6</v>
      </c>
      <c r="H108" s="1">
        <v>6</v>
      </c>
      <c r="I108" s="1">
        <v>6</v>
      </c>
      <c r="J108" s="1">
        <v>6</v>
      </c>
      <c r="L108" s="1">
        <v>12</v>
      </c>
      <c r="M108" s="1">
        <v>9.9999999999999645E-2</v>
      </c>
      <c r="N108" s="1">
        <v>9.9999999999999645E-2</v>
      </c>
      <c r="O108" s="1">
        <v>9.9999999999999645E-2</v>
      </c>
      <c r="P108" s="1">
        <v>9.9999999999999645E-2</v>
      </c>
      <c r="Q108" s="1">
        <v>0.39999999999999858</v>
      </c>
      <c r="R108" s="1" t="s">
        <v>12</v>
      </c>
      <c r="S108" s="1" t="s">
        <v>32</v>
      </c>
      <c r="T108" s="1" t="s">
        <v>53</v>
      </c>
      <c r="U108" s="1" t="s">
        <v>34</v>
      </c>
      <c r="V108" s="3">
        <v>6.41</v>
      </c>
      <c r="W108" s="3">
        <v>3.5</v>
      </c>
      <c r="Z108" s="1">
        <f>SUM(V108:W108)</f>
        <v>9.91</v>
      </c>
    </row>
    <row r="109" spans="1:26">
      <c r="A109" s="1" t="s">
        <v>24</v>
      </c>
      <c r="B109" s="1">
        <v>75</v>
      </c>
      <c r="C109" s="1">
        <v>77</v>
      </c>
      <c r="D109" s="1">
        <v>76</v>
      </c>
      <c r="E109" s="1">
        <v>78</v>
      </c>
      <c r="F109" s="1" t="s">
        <v>52</v>
      </c>
      <c r="G109" s="1">
        <v>5.9</v>
      </c>
      <c r="H109" s="1">
        <v>5.9</v>
      </c>
      <c r="I109" s="1">
        <v>5.9</v>
      </c>
      <c r="J109" s="1">
        <v>5.9</v>
      </c>
      <c r="L109" s="1">
        <v>13</v>
      </c>
      <c r="M109" s="1">
        <v>0.10000000000000053</v>
      </c>
      <c r="N109" s="1">
        <v>0.10000000000000053</v>
      </c>
      <c r="O109" s="1">
        <v>0.10000000000000053</v>
      </c>
      <c r="P109" s="1">
        <v>0.10000000000000053</v>
      </c>
      <c r="Q109" s="1">
        <v>0.40000000000000213</v>
      </c>
      <c r="R109" s="1" t="s">
        <v>12</v>
      </c>
      <c r="S109" s="1" t="s">
        <v>32</v>
      </c>
      <c r="T109" s="1" t="s">
        <v>53</v>
      </c>
      <c r="U109" s="1" t="s">
        <v>34</v>
      </c>
    </row>
    <row r="110" spans="1:26">
      <c r="A110" s="1" t="s">
        <v>24</v>
      </c>
      <c r="B110" s="1">
        <v>75</v>
      </c>
      <c r="C110" s="1">
        <v>77</v>
      </c>
      <c r="D110" s="1">
        <v>76</v>
      </c>
      <c r="E110" s="1">
        <v>78</v>
      </c>
      <c r="F110" s="1" t="s">
        <v>52</v>
      </c>
      <c r="G110" s="1">
        <v>5.8</v>
      </c>
      <c r="H110" s="1">
        <v>5.8</v>
      </c>
      <c r="I110" s="1">
        <v>5.8</v>
      </c>
      <c r="J110" s="1">
        <v>5.8</v>
      </c>
      <c r="L110" s="1">
        <v>14</v>
      </c>
      <c r="M110" s="1">
        <v>9.9999999999999645E-2</v>
      </c>
      <c r="N110" s="1">
        <v>9.9999999999999645E-2</v>
      </c>
      <c r="O110" s="1">
        <v>9.9999999999999645E-2</v>
      </c>
      <c r="P110" s="1">
        <v>9.9999999999999645E-2</v>
      </c>
      <c r="Q110" s="1">
        <v>0.39999999999999858</v>
      </c>
      <c r="R110" s="1" t="s">
        <v>12</v>
      </c>
      <c r="S110" s="1" t="s">
        <v>32</v>
      </c>
      <c r="T110" s="1" t="s">
        <v>53</v>
      </c>
      <c r="U110" s="1" t="s">
        <v>34</v>
      </c>
    </row>
    <row r="111" spans="1:26">
      <c r="A111" s="1" t="s">
        <v>24</v>
      </c>
      <c r="B111" s="1">
        <v>75</v>
      </c>
      <c r="C111" s="1">
        <v>77</v>
      </c>
      <c r="D111" s="1">
        <v>76</v>
      </c>
      <c r="E111" s="1">
        <v>78</v>
      </c>
      <c r="F111" s="1" t="s">
        <v>52</v>
      </c>
      <c r="G111" s="1">
        <v>5.7</v>
      </c>
      <c r="H111" s="1">
        <v>5.7</v>
      </c>
      <c r="I111" s="1">
        <v>5.7</v>
      </c>
      <c r="J111" s="1">
        <v>5.7</v>
      </c>
      <c r="L111" s="1">
        <v>15</v>
      </c>
      <c r="M111" s="1">
        <v>0.10000000000000053</v>
      </c>
      <c r="N111" s="1">
        <v>0.12</v>
      </c>
      <c r="O111" s="1">
        <v>0.12</v>
      </c>
      <c r="P111" s="1">
        <v>0.10000000000000053</v>
      </c>
      <c r="Q111" s="1">
        <v>0.44000000000000128</v>
      </c>
      <c r="R111" s="1" t="s">
        <v>12</v>
      </c>
      <c r="S111" s="1" t="s">
        <v>54</v>
      </c>
      <c r="T111" s="1" t="s">
        <v>54</v>
      </c>
      <c r="U111" s="1" t="s">
        <v>42</v>
      </c>
      <c r="W111" s="4" t="s">
        <v>55</v>
      </c>
      <c r="X111" s="4">
        <v>3.5</v>
      </c>
      <c r="Y111" s="4"/>
      <c r="Z111" s="4" t="s">
        <v>56</v>
      </c>
    </row>
    <row r="112" spans="1:26">
      <c r="A112" s="1" t="s">
        <v>24</v>
      </c>
      <c r="B112" s="1">
        <v>75</v>
      </c>
      <c r="C112" s="1">
        <v>77</v>
      </c>
      <c r="D112" s="1">
        <v>76</v>
      </c>
      <c r="E112" s="1">
        <v>78</v>
      </c>
      <c r="F112" s="1" t="s">
        <v>52</v>
      </c>
      <c r="G112" s="1">
        <v>5.6</v>
      </c>
      <c r="H112" s="1">
        <v>5.58</v>
      </c>
      <c r="I112" s="1">
        <v>5.58</v>
      </c>
      <c r="J112" s="1">
        <v>5.6</v>
      </c>
      <c r="L112" s="1">
        <v>16</v>
      </c>
      <c r="M112" s="1">
        <v>9.9999999999999645E-2</v>
      </c>
      <c r="N112" s="1">
        <v>8.0000000000000071E-2</v>
      </c>
      <c r="O112" s="1">
        <v>8.0000000000000071E-2</v>
      </c>
      <c r="P112" s="1">
        <v>9.9999999999999645E-2</v>
      </c>
      <c r="Q112" s="1">
        <v>0.35999999999999943</v>
      </c>
      <c r="R112" s="1" t="s">
        <v>12</v>
      </c>
      <c r="S112" s="1" t="s">
        <v>54</v>
      </c>
      <c r="T112" s="1" t="s">
        <v>54</v>
      </c>
      <c r="U112" s="1" t="s">
        <v>42</v>
      </c>
      <c r="W112" s="4" t="s">
        <v>57</v>
      </c>
      <c r="X112" s="4">
        <v>2.8</v>
      </c>
      <c r="Y112" s="4"/>
      <c r="Z112" s="4" t="s">
        <v>58</v>
      </c>
    </row>
    <row r="113" spans="1:26" ht="20.399999999999999">
      <c r="A113" s="1" t="s">
        <v>24</v>
      </c>
      <c r="B113" s="1">
        <v>75</v>
      </c>
      <c r="C113" s="1">
        <v>77</v>
      </c>
      <c r="D113" s="1">
        <v>76</v>
      </c>
      <c r="E113" s="1">
        <v>78</v>
      </c>
      <c r="F113" s="1" t="s">
        <v>52</v>
      </c>
      <c r="G113" s="1">
        <v>5.5</v>
      </c>
      <c r="H113" s="1">
        <v>5.5</v>
      </c>
      <c r="I113" s="1">
        <v>5.5</v>
      </c>
      <c r="J113" s="1">
        <v>5.5</v>
      </c>
      <c r="L113" s="1">
        <v>17</v>
      </c>
      <c r="M113" s="1">
        <v>9.9999999999999645E-2</v>
      </c>
      <c r="N113" s="1">
        <v>9.9999999999999645E-2</v>
      </c>
      <c r="O113" s="1">
        <v>9.9999999999999645E-2</v>
      </c>
      <c r="P113" s="1">
        <v>9.9999999999999645E-2</v>
      </c>
      <c r="Q113" s="1">
        <v>0.39999999999999858</v>
      </c>
      <c r="R113" s="1" t="s">
        <v>12</v>
      </c>
      <c r="S113" s="1" t="s">
        <v>54</v>
      </c>
      <c r="T113" s="1" t="s">
        <v>54</v>
      </c>
      <c r="U113" s="1" t="s">
        <v>42</v>
      </c>
      <c r="W113" s="7" t="s">
        <v>59</v>
      </c>
      <c r="X113" s="4">
        <v>3.61</v>
      </c>
      <c r="Y113" s="4"/>
      <c r="Z113" s="4" t="s">
        <v>58</v>
      </c>
    </row>
    <row r="114" spans="1:26">
      <c r="A114" s="1" t="s">
        <v>24</v>
      </c>
      <c r="B114" s="1">
        <v>75</v>
      </c>
      <c r="C114" s="1">
        <v>77</v>
      </c>
      <c r="D114" s="1">
        <v>76</v>
      </c>
      <c r="E114" s="1">
        <v>78</v>
      </c>
      <c r="F114" s="1" t="s">
        <v>52</v>
      </c>
      <c r="G114" s="1">
        <v>5.4</v>
      </c>
      <c r="H114" s="1">
        <v>5.4</v>
      </c>
      <c r="I114" s="1">
        <v>5.4</v>
      </c>
      <c r="J114" s="1">
        <v>5.4</v>
      </c>
      <c r="L114" s="1">
        <v>18</v>
      </c>
      <c r="M114" s="1">
        <v>0.10000000000000053</v>
      </c>
      <c r="N114" s="1">
        <v>0.10000000000000053</v>
      </c>
      <c r="O114" s="1">
        <v>0.10000000000000053</v>
      </c>
      <c r="P114" s="1">
        <v>0.10000000000000053</v>
      </c>
      <c r="Q114" s="1">
        <v>0.40000000000000213</v>
      </c>
      <c r="R114" s="1" t="s">
        <v>12</v>
      </c>
      <c r="S114" s="1" t="s">
        <v>54</v>
      </c>
      <c r="T114" s="1" t="s">
        <v>54</v>
      </c>
      <c r="U114" s="1" t="s">
        <v>42</v>
      </c>
    </row>
    <row r="115" spans="1:26">
      <c r="A115" s="1" t="s">
        <v>24</v>
      </c>
      <c r="B115" s="1">
        <v>75</v>
      </c>
      <c r="C115" s="1">
        <v>77</v>
      </c>
      <c r="D115" s="1">
        <v>76</v>
      </c>
      <c r="E115" s="1">
        <v>78</v>
      </c>
      <c r="F115" s="1" t="s">
        <v>52</v>
      </c>
      <c r="G115" s="1">
        <v>5.3</v>
      </c>
      <c r="H115" s="1">
        <v>5.3</v>
      </c>
      <c r="I115" s="1">
        <v>5.3</v>
      </c>
      <c r="J115" s="1">
        <v>5.3</v>
      </c>
      <c r="L115" s="1">
        <v>19</v>
      </c>
      <c r="M115" s="1">
        <v>9.9999999999999645E-2</v>
      </c>
      <c r="N115" s="1">
        <v>9.9999999999999645E-2</v>
      </c>
      <c r="O115" s="1">
        <v>9.9999999999999645E-2</v>
      </c>
      <c r="P115" s="1">
        <v>9.9999999999999645E-2</v>
      </c>
      <c r="Q115" s="1">
        <v>0.39999999999999858</v>
      </c>
      <c r="R115" s="1" t="s">
        <v>12</v>
      </c>
      <c r="S115" s="1" t="s">
        <v>54</v>
      </c>
      <c r="T115" s="1" t="s">
        <v>54</v>
      </c>
      <c r="U115" s="1" t="s">
        <v>42</v>
      </c>
    </row>
    <row r="116" spans="1:26">
      <c r="A116" s="1" t="s">
        <v>24</v>
      </c>
      <c r="B116" s="1">
        <v>75</v>
      </c>
      <c r="C116" s="1">
        <v>77</v>
      </c>
      <c r="D116" s="1">
        <v>76</v>
      </c>
      <c r="E116" s="1">
        <v>78</v>
      </c>
      <c r="F116" s="1" t="s">
        <v>52</v>
      </c>
      <c r="G116" s="1">
        <v>5.2</v>
      </c>
      <c r="H116" s="1">
        <v>5.2</v>
      </c>
      <c r="I116" s="1">
        <v>5.2</v>
      </c>
      <c r="J116" s="1">
        <v>5.2</v>
      </c>
      <c r="L116" s="1">
        <v>20</v>
      </c>
      <c r="M116" s="1">
        <v>0.10000000000000053</v>
      </c>
      <c r="N116" s="1">
        <v>0.10000000000000053</v>
      </c>
      <c r="O116" s="1">
        <v>0.10000000000000053</v>
      </c>
      <c r="P116" s="1">
        <v>0.10000000000000053</v>
      </c>
      <c r="Q116" s="1">
        <v>0.40000000000000213</v>
      </c>
      <c r="R116" s="1" t="s">
        <v>12</v>
      </c>
      <c r="S116" s="1" t="s">
        <v>54</v>
      </c>
      <c r="T116" s="1" t="s">
        <v>54</v>
      </c>
      <c r="U116" s="1" t="s">
        <v>42</v>
      </c>
    </row>
    <row r="117" spans="1:26">
      <c r="A117" s="1" t="s">
        <v>24</v>
      </c>
      <c r="B117" s="1">
        <v>75</v>
      </c>
      <c r="C117" s="1">
        <v>77</v>
      </c>
      <c r="D117" s="1">
        <v>76</v>
      </c>
      <c r="E117" s="1">
        <v>78</v>
      </c>
      <c r="F117" s="1" t="s">
        <v>52</v>
      </c>
      <c r="G117" s="1">
        <v>5.0999999999999996</v>
      </c>
      <c r="H117" s="1">
        <v>5.0999999999999996</v>
      </c>
      <c r="I117" s="1">
        <v>5.0999999999999996</v>
      </c>
      <c r="J117" s="1">
        <v>5.0999999999999996</v>
      </c>
      <c r="L117" s="1">
        <v>21</v>
      </c>
      <c r="M117" s="1">
        <v>9.9999999999999645E-2</v>
      </c>
      <c r="N117" s="1">
        <v>0.10999999999999943</v>
      </c>
      <c r="O117" s="1">
        <v>0.10999999999999943</v>
      </c>
      <c r="P117" s="1">
        <v>9.9999999999999645E-2</v>
      </c>
      <c r="Q117" s="1">
        <v>0.41999999999999815</v>
      </c>
      <c r="R117" s="1" t="s">
        <v>12</v>
      </c>
      <c r="S117" s="1" t="s">
        <v>54</v>
      </c>
      <c r="T117" s="1" t="s">
        <v>54</v>
      </c>
      <c r="U117" s="1" t="s">
        <v>42</v>
      </c>
    </row>
    <row r="118" spans="1:26">
      <c r="A118" s="1" t="s">
        <v>24</v>
      </c>
      <c r="B118" s="1">
        <v>75</v>
      </c>
      <c r="C118" s="1">
        <v>77</v>
      </c>
      <c r="D118" s="1">
        <v>76</v>
      </c>
      <c r="E118" s="1">
        <v>78</v>
      </c>
      <c r="F118" s="1" t="s">
        <v>52</v>
      </c>
      <c r="G118" s="1">
        <v>5</v>
      </c>
      <c r="H118" s="1">
        <v>4.99</v>
      </c>
      <c r="I118" s="1">
        <v>4.99</v>
      </c>
      <c r="J118" s="1">
        <v>5</v>
      </c>
      <c r="L118" s="1">
        <v>22</v>
      </c>
      <c r="M118" s="1">
        <v>9.9999999999999645E-2</v>
      </c>
      <c r="N118" s="1">
        <v>0</v>
      </c>
      <c r="O118" s="1">
        <v>0.10000000000000053</v>
      </c>
      <c r="P118" s="1">
        <v>0</v>
      </c>
      <c r="Q118" s="1">
        <v>0.2</v>
      </c>
      <c r="R118" s="1" t="s">
        <v>12</v>
      </c>
      <c r="S118" s="1" t="s">
        <v>54</v>
      </c>
      <c r="T118" s="1" t="s">
        <v>54</v>
      </c>
      <c r="U118" s="1" t="s">
        <v>42</v>
      </c>
    </row>
    <row r="119" spans="1:26">
      <c r="A119" s="1" t="s">
        <v>24</v>
      </c>
      <c r="B119" s="1">
        <v>75</v>
      </c>
      <c r="C119" s="1">
        <v>77</v>
      </c>
      <c r="D119" s="1">
        <v>76</v>
      </c>
      <c r="E119" s="1">
        <v>78</v>
      </c>
      <c r="F119" s="1" t="s">
        <v>52</v>
      </c>
      <c r="G119" s="1">
        <v>4.9000000000000004</v>
      </c>
      <c r="H119" s="1">
        <v>4.99</v>
      </c>
      <c r="I119" s="1">
        <v>4.8899999999999997</v>
      </c>
      <c r="J119" s="1">
        <v>5</v>
      </c>
      <c r="L119" s="1">
        <v>23</v>
      </c>
      <c r="M119" s="1">
        <v>0.10000000000000053</v>
      </c>
      <c r="N119" s="1">
        <v>0</v>
      </c>
      <c r="O119" s="1">
        <v>8.9999999999999858E-2</v>
      </c>
      <c r="P119" s="1">
        <v>0</v>
      </c>
      <c r="Q119" s="1">
        <v>0.19</v>
      </c>
      <c r="R119" s="1" t="s">
        <v>12</v>
      </c>
      <c r="S119" s="1" t="s">
        <v>54</v>
      </c>
      <c r="T119" s="1" t="s">
        <v>54</v>
      </c>
      <c r="U119" s="1" t="s">
        <v>42</v>
      </c>
    </row>
    <row r="120" spans="1:26">
      <c r="A120" s="1" t="s">
        <v>24</v>
      </c>
      <c r="B120" s="1">
        <v>75</v>
      </c>
      <c r="C120" s="1">
        <v>77</v>
      </c>
      <c r="D120" s="1">
        <v>76</v>
      </c>
      <c r="E120" s="1">
        <v>78</v>
      </c>
      <c r="F120" s="1" t="s">
        <v>52</v>
      </c>
      <c r="G120" s="1">
        <v>4.8</v>
      </c>
      <c r="H120" s="1">
        <v>4.99</v>
      </c>
      <c r="I120" s="1">
        <v>4.8</v>
      </c>
      <c r="J120" s="1">
        <v>5</v>
      </c>
      <c r="L120" s="1">
        <v>24</v>
      </c>
      <c r="M120" s="1">
        <v>0.2</v>
      </c>
      <c r="N120" s="1">
        <v>0</v>
      </c>
      <c r="O120" s="1">
        <v>0.2</v>
      </c>
      <c r="P120" s="1">
        <v>0</v>
      </c>
      <c r="Q120" s="1">
        <v>0.4</v>
      </c>
      <c r="R120" s="1" t="s">
        <v>12</v>
      </c>
      <c r="S120" s="1" t="s">
        <v>54</v>
      </c>
      <c r="T120" s="1" t="s">
        <v>54</v>
      </c>
      <c r="U120" s="1" t="s">
        <v>42</v>
      </c>
    </row>
    <row r="121" spans="1:26">
      <c r="A121" s="1" t="s">
        <v>24</v>
      </c>
      <c r="B121" s="1">
        <v>75</v>
      </c>
      <c r="C121" s="1">
        <v>77</v>
      </c>
      <c r="D121" s="1">
        <v>76</v>
      </c>
      <c r="E121" s="1">
        <v>78</v>
      </c>
      <c r="F121" s="1" t="s">
        <v>52</v>
      </c>
      <c r="G121" s="1">
        <v>4.5999999999999996</v>
      </c>
      <c r="H121" s="1">
        <v>4.99</v>
      </c>
      <c r="I121" s="1">
        <v>4.5999999999999996</v>
      </c>
      <c r="J121" s="1">
        <v>5</v>
      </c>
      <c r="L121" s="1" t="s">
        <v>23</v>
      </c>
      <c r="M121" s="1">
        <v>2.4</v>
      </c>
      <c r="N121" s="1">
        <v>2.21</v>
      </c>
      <c r="O121" s="1">
        <v>3.2</v>
      </c>
      <c r="P121" s="1">
        <v>2.1</v>
      </c>
      <c r="Q121" s="1">
        <v>9.91</v>
      </c>
      <c r="S121" s="1" t="s">
        <v>9</v>
      </c>
      <c r="T121" s="1" t="s">
        <v>9</v>
      </c>
      <c r="U121" s="1" t="s">
        <v>9</v>
      </c>
    </row>
    <row r="123" spans="1:26">
      <c r="A123" s="1" t="s">
        <v>24</v>
      </c>
      <c r="B123" s="1">
        <v>106</v>
      </c>
      <c r="C123" s="1">
        <v>107</v>
      </c>
      <c r="D123" s="1">
        <v>77</v>
      </c>
      <c r="E123" s="1">
        <v>81</v>
      </c>
      <c r="F123" s="1" t="s">
        <v>60</v>
      </c>
      <c r="L123" s="1" t="s">
        <v>26</v>
      </c>
    </row>
    <row r="124" spans="1:26">
      <c r="A124" s="1" t="s">
        <v>24</v>
      </c>
      <c r="B124" s="1">
        <v>106</v>
      </c>
      <c r="C124" s="1">
        <v>107</v>
      </c>
      <c r="D124" s="1">
        <v>77</v>
      </c>
      <c r="E124" s="1">
        <v>81</v>
      </c>
      <c r="F124" s="1" t="s">
        <v>60</v>
      </c>
      <c r="G124" s="1" t="s">
        <v>27</v>
      </c>
      <c r="H124" s="1" t="s">
        <v>28</v>
      </c>
      <c r="I124" s="1" t="s">
        <v>29</v>
      </c>
      <c r="J124" s="1" t="s">
        <v>30</v>
      </c>
      <c r="L124" s="1" t="s">
        <v>31</v>
      </c>
      <c r="M124" s="1" t="s">
        <v>27</v>
      </c>
      <c r="N124" s="1" t="s">
        <v>28</v>
      </c>
      <c r="O124" s="1" t="s">
        <v>29</v>
      </c>
      <c r="P124" s="1" t="s">
        <v>30</v>
      </c>
      <c r="Q124" s="1" t="s">
        <v>8</v>
      </c>
      <c r="S124" s="1" t="s">
        <v>9</v>
      </c>
      <c r="T124" s="1" t="s">
        <v>9</v>
      </c>
      <c r="U124" s="1" t="s">
        <v>9</v>
      </c>
    </row>
    <row r="125" spans="1:26">
      <c r="A125" s="1" t="s">
        <v>24</v>
      </c>
      <c r="B125" s="1">
        <v>106</v>
      </c>
      <c r="C125" s="1">
        <v>107</v>
      </c>
      <c r="D125" s="1">
        <v>77</v>
      </c>
      <c r="E125" s="1">
        <v>81</v>
      </c>
      <c r="F125" s="1" t="s">
        <v>60</v>
      </c>
      <c r="G125" s="1">
        <v>6.3</v>
      </c>
      <c r="H125" s="1">
        <v>6.42</v>
      </c>
      <c r="I125" s="1">
        <v>6.6</v>
      </c>
      <c r="J125" s="1">
        <v>6.75</v>
      </c>
      <c r="L125" s="1">
        <v>1</v>
      </c>
      <c r="M125" s="1">
        <v>0</v>
      </c>
      <c r="N125" s="1">
        <v>0</v>
      </c>
      <c r="O125" s="1">
        <v>0</v>
      </c>
      <c r="P125" s="1">
        <v>0.15</v>
      </c>
      <c r="Q125" s="1">
        <v>0.15</v>
      </c>
      <c r="R125" s="1" t="s">
        <v>13</v>
      </c>
      <c r="S125" s="1" t="s">
        <v>32</v>
      </c>
      <c r="T125" s="1" t="s">
        <v>61</v>
      </c>
      <c r="U125" s="1" t="s">
        <v>34</v>
      </c>
    </row>
    <row r="126" spans="1:26">
      <c r="A126" s="1" t="s">
        <v>24</v>
      </c>
      <c r="B126" s="1">
        <v>106</v>
      </c>
      <c r="C126" s="1">
        <v>107</v>
      </c>
      <c r="D126" s="1">
        <v>77</v>
      </c>
      <c r="E126" s="1">
        <v>81</v>
      </c>
      <c r="F126" s="1" t="s">
        <v>60</v>
      </c>
      <c r="G126" s="1">
        <v>6.3</v>
      </c>
      <c r="H126" s="1">
        <v>6.42</v>
      </c>
      <c r="I126" s="1">
        <v>6.6</v>
      </c>
      <c r="J126" s="1">
        <v>6.6</v>
      </c>
      <c r="L126" s="1">
        <v>2</v>
      </c>
      <c r="M126" s="1">
        <v>0</v>
      </c>
      <c r="N126" s="1">
        <v>0</v>
      </c>
      <c r="O126" s="1">
        <v>9.9999999999999645E-2</v>
      </c>
      <c r="P126" s="1">
        <v>9.9999999999999645E-2</v>
      </c>
      <c r="Q126" s="1">
        <v>0.19999999999999929</v>
      </c>
      <c r="R126" s="1" t="s">
        <v>13</v>
      </c>
      <c r="S126" s="1" t="s">
        <v>32</v>
      </c>
      <c r="T126" s="1" t="s">
        <v>61</v>
      </c>
      <c r="U126" s="1" t="s">
        <v>34</v>
      </c>
    </row>
    <row r="127" spans="1:26">
      <c r="A127" s="1" t="s">
        <v>24</v>
      </c>
      <c r="B127" s="1">
        <v>106</v>
      </c>
      <c r="C127" s="1">
        <v>107</v>
      </c>
      <c r="D127" s="1">
        <v>77</v>
      </c>
      <c r="E127" s="1">
        <v>81</v>
      </c>
      <c r="F127" s="1" t="s">
        <v>60</v>
      </c>
      <c r="G127" s="1">
        <v>6.3</v>
      </c>
      <c r="H127" s="1">
        <v>6.42</v>
      </c>
      <c r="I127" s="1">
        <v>6.5</v>
      </c>
      <c r="J127" s="1">
        <v>6.5</v>
      </c>
      <c r="L127" s="1">
        <v>3</v>
      </c>
      <c r="M127" s="1">
        <v>0</v>
      </c>
      <c r="N127" s="1">
        <v>1.9999999999999574E-2</v>
      </c>
      <c r="O127" s="1">
        <v>9.9999999999999645E-2</v>
      </c>
      <c r="P127" s="1">
        <v>9.9999999999999645E-2</v>
      </c>
      <c r="Q127" s="1">
        <v>0.21999999999999886</v>
      </c>
      <c r="R127" s="1" t="s">
        <v>13</v>
      </c>
      <c r="S127" s="1" t="s">
        <v>32</v>
      </c>
      <c r="T127" s="1" t="s">
        <v>61</v>
      </c>
      <c r="U127" s="1" t="s">
        <v>34</v>
      </c>
    </row>
    <row r="128" spans="1:26">
      <c r="A128" s="1" t="s">
        <v>24</v>
      </c>
      <c r="B128" s="1">
        <v>106</v>
      </c>
      <c r="C128" s="1">
        <v>107</v>
      </c>
      <c r="D128" s="1">
        <v>77</v>
      </c>
      <c r="E128" s="1">
        <v>81</v>
      </c>
      <c r="F128" s="1" t="s">
        <v>60</v>
      </c>
      <c r="G128" s="1">
        <v>6.3</v>
      </c>
      <c r="H128" s="1">
        <v>6.4</v>
      </c>
      <c r="I128" s="1">
        <v>6.4</v>
      </c>
      <c r="J128" s="1">
        <v>6.4</v>
      </c>
      <c r="L128" s="1">
        <v>4</v>
      </c>
      <c r="M128" s="1">
        <v>0</v>
      </c>
      <c r="N128" s="1">
        <v>0.10000000000000053</v>
      </c>
      <c r="O128" s="1">
        <v>0.10000000000000053</v>
      </c>
      <c r="P128" s="1">
        <v>0.10000000000000053</v>
      </c>
      <c r="Q128" s="1">
        <v>0.3000000000000016</v>
      </c>
      <c r="R128" s="1" t="s">
        <v>13</v>
      </c>
      <c r="S128" s="1" t="s">
        <v>32</v>
      </c>
      <c r="T128" s="1" t="s">
        <v>61</v>
      </c>
      <c r="U128" s="1" t="s">
        <v>34</v>
      </c>
    </row>
    <row r="129" spans="1:26">
      <c r="A129" s="1" t="s">
        <v>24</v>
      </c>
      <c r="B129" s="1">
        <v>106</v>
      </c>
      <c r="C129" s="1">
        <v>107</v>
      </c>
      <c r="D129" s="1">
        <v>77</v>
      </c>
      <c r="E129" s="1">
        <v>81</v>
      </c>
      <c r="F129" s="1" t="s">
        <v>60</v>
      </c>
      <c r="G129" s="1">
        <v>6.3</v>
      </c>
      <c r="H129" s="1">
        <v>6.3</v>
      </c>
      <c r="I129" s="1">
        <v>6.3</v>
      </c>
      <c r="J129" s="1">
        <v>6.3</v>
      </c>
      <c r="L129" s="1">
        <v>5</v>
      </c>
      <c r="M129" s="1">
        <v>0.14999999999999947</v>
      </c>
      <c r="N129" s="1">
        <v>0.14999999999999947</v>
      </c>
      <c r="O129" s="1">
        <v>0.14999999999999947</v>
      </c>
      <c r="P129" s="1">
        <v>0.14999999999999947</v>
      </c>
      <c r="Q129" s="1">
        <v>0.59999999999999787</v>
      </c>
      <c r="R129" s="1" t="s">
        <v>13</v>
      </c>
      <c r="S129" s="1" t="s">
        <v>32</v>
      </c>
      <c r="T129" s="1" t="s">
        <v>61</v>
      </c>
      <c r="U129" s="1" t="s">
        <v>34</v>
      </c>
    </row>
    <row r="130" spans="1:26">
      <c r="A130" s="1" t="s">
        <v>24</v>
      </c>
      <c r="B130" s="1">
        <v>106</v>
      </c>
      <c r="C130" s="1">
        <v>107</v>
      </c>
      <c r="D130" s="1">
        <v>77</v>
      </c>
      <c r="E130" s="1">
        <v>81</v>
      </c>
      <c r="F130" s="1" t="s">
        <v>60</v>
      </c>
      <c r="G130" s="1">
        <v>6.15</v>
      </c>
      <c r="H130" s="1">
        <v>6.15</v>
      </c>
      <c r="I130" s="1">
        <v>6.15</v>
      </c>
      <c r="J130" s="1">
        <v>6.15</v>
      </c>
      <c r="L130" s="1">
        <v>6</v>
      </c>
      <c r="M130" s="1">
        <v>0.15</v>
      </c>
      <c r="N130" s="1">
        <v>0.15</v>
      </c>
      <c r="O130" s="1">
        <v>0.15</v>
      </c>
      <c r="P130" s="1">
        <v>0.15</v>
      </c>
      <c r="Q130" s="1">
        <v>0.60000000000000142</v>
      </c>
      <c r="R130" s="1" t="s">
        <v>13</v>
      </c>
      <c r="S130" s="1" t="s">
        <v>32</v>
      </c>
      <c r="T130" s="1" t="s">
        <v>61</v>
      </c>
      <c r="U130" s="1" t="s">
        <v>34</v>
      </c>
      <c r="V130" s="3">
        <v>0</v>
      </c>
      <c r="W130" s="3">
        <v>7.1050000000000004</v>
      </c>
      <c r="Z130" s="1">
        <f>SUM(V130:W130)</f>
        <v>7.1050000000000004</v>
      </c>
    </row>
    <row r="131" spans="1:26">
      <c r="A131" s="1" t="s">
        <v>24</v>
      </c>
      <c r="B131" s="1">
        <v>106</v>
      </c>
      <c r="C131" s="1">
        <v>107</v>
      </c>
      <c r="D131" s="1">
        <v>77</v>
      </c>
      <c r="E131" s="1">
        <v>81</v>
      </c>
      <c r="F131" s="1" t="s">
        <v>60</v>
      </c>
      <c r="G131" s="1">
        <v>6</v>
      </c>
      <c r="H131" s="1">
        <v>6</v>
      </c>
      <c r="I131" s="1">
        <v>6</v>
      </c>
      <c r="J131" s="1">
        <v>6</v>
      </c>
      <c r="L131" s="1">
        <v>7</v>
      </c>
      <c r="M131" s="1">
        <v>0.15</v>
      </c>
      <c r="N131" s="1">
        <v>0.15</v>
      </c>
      <c r="O131" s="1">
        <v>0.15</v>
      </c>
      <c r="P131" s="1">
        <v>0.15</v>
      </c>
      <c r="Q131" s="1">
        <v>0.60000000000000142</v>
      </c>
      <c r="R131" s="1" t="s">
        <v>13</v>
      </c>
      <c r="S131" s="1" t="s">
        <v>32</v>
      </c>
      <c r="T131" s="1" t="s">
        <v>61</v>
      </c>
      <c r="U131" s="1" t="s">
        <v>34</v>
      </c>
    </row>
    <row r="132" spans="1:26">
      <c r="A132" s="1" t="s">
        <v>24</v>
      </c>
      <c r="B132" s="1">
        <v>106</v>
      </c>
      <c r="C132" s="1">
        <v>107</v>
      </c>
      <c r="D132" s="1">
        <v>77</v>
      </c>
      <c r="E132" s="1">
        <v>81</v>
      </c>
      <c r="F132" s="1" t="s">
        <v>60</v>
      </c>
      <c r="G132" s="1">
        <v>5.85</v>
      </c>
      <c r="H132" s="1">
        <v>5.85</v>
      </c>
      <c r="I132" s="1">
        <v>5.85</v>
      </c>
      <c r="J132" s="1">
        <v>5.85</v>
      </c>
      <c r="L132" s="1">
        <v>8</v>
      </c>
      <c r="M132" s="1">
        <v>0.14999999999999947</v>
      </c>
      <c r="N132" s="1">
        <v>0.14999999999999947</v>
      </c>
      <c r="O132" s="1">
        <v>0.14999999999999947</v>
      </c>
      <c r="P132" s="1">
        <v>0.14999999999999947</v>
      </c>
      <c r="Q132" s="1">
        <v>0.59999999999999787</v>
      </c>
      <c r="R132" s="1" t="s">
        <v>13</v>
      </c>
      <c r="S132" s="1" t="s">
        <v>32</v>
      </c>
      <c r="T132" s="1" t="s">
        <v>61</v>
      </c>
      <c r="U132" s="1" t="s">
        <v>34</v>
      </c>
    </row>
    <row r="133" spans="1:26">
      <c r="A133" s="1" t="s">
        <v>24</v>
      </c>
      <c r="B133" s="1">
        <v>106</v>
      </c>
      <c r="C133" s="1">
        <v>107</v>
      </c>
      <c r="D133" s="1">
        <v>77</v>
      </c>
      <c r="E133" s="1">
        <v>81</v>
      </c>
      <c r="F133" s="1" t="s">
        <v>60</v>
      </c>
      <c r="G133" s="1">
        <v>5.7</v>
      </c>
      <c r="H133" s="1">
        <v>5.7</v>
      </c>
      <c r="I133" s="1">
        <v>5.7</v>
      </c>
      <c r="J133" s="1">
        <v>5.7</v>
      </c>
      <c r="L133" s="1">
        <v>9</v>
      </c>
      <c r="M133" s="1">
        <v>0.15</v>
      </c>
      <c r="N133" s="1">
        <v>0.15</v>
      </c>
      <c r="O133" s="1">
        <v>0.15</v>
      </c>
      <c r="P133" s="1">
        <v>0.15</v>
      </c>
      <c r="Q133" s="1">
        <v>0.60000000000000142</v>
      </c>
      <c r="R133" s="1" t="s">
        <v>13</v>
      </c>
      <c r="S133" s="1" t="s">
        <v>32</v>
      </c>
      <c r="T133" s="1" t="s">
        <v>61</v>
      </c>
      <c r="U133" s="1" t="s">
        <v>34</v>
      </c>
    </row>
    <row r="134" spans="1:26">
      <c r="A134" s="1" t="s">
        <v>24</v>
      </c>
      <c r="B134" s="1">
        <v>106</v>
      </c>
      <c r="C134" s="1">
        <v>107</v>
      </c>
      <c r="D134" s="1">
        <v>77</v>
      </c>
      <c r="E134" s="1">
        <v>81</v>
      </c>
      <c r="F134" s="1" t="s">
        <v>60</v>
      </c>
      <c r="G134" s="1">
        <v>5.55</v>
      </c>
      <c r="H134" s="1">
        <v>5.55</v>
      </c>
      <c r="I134" s="1">
        <v>5.55</v>
      </c>
      <c r="J134" s="1">
        <v>5.55</v>
      </c>
      <c r="L134" s="1">
        <v>10</v>
      </c>
      <c r="M134" s="1">
        <v>0.14999999999999947</v>
      </c>
      <c r="N134" s="1">
        <v>0.14999999999999947</v>
      </c>
      <c r="O134" s="1">
        <v>0.14999999999999947</v>
      </c>
      <c r="P134" s="1">
        <v>0.14999999999999947</v>
      </c>
      <c r="Q134" s="1">
        <v>0.59999999999999787</v>
      </c>
      <c r="R134" s="1" t="s">
        <v>13</v>
      </c>
      <c r="S134" s="1" t="s">
        <v>32</v>
      </c>
      <c r="T134" s="1" t="s">
        <v>61</v>
      </c>
      <c r="U134" s="1" t="s">
        <v>34</v>
      </c>
    </row>
    <row r="135" spans="1:26">
      <c r="A135" s="1" t="s">
        <v>24</v>
      </c>
      <c r="B135" s="1">
        <v>106</v>
      </c>
      <c r="C135" s="1">
        <v>107</v>
      </c>
      <c r="D135" s="1">
        <v>77</v>
      </c>
      <c r="E135" s="1">
        <v>81</v>
      </c>
      <c r="F135" s="1" t="s">
        <v>60</v>
      </c>
      <c r="G135" s="1">
        <v>5.4</v>
      </c>
      <c r="H135" s="1">
        <v>5.4</v>
      </c>
      <c r="I135" s="1">
        <v>5.4</v>
      </c>
      <c r="J135" s="1">
        <v>5.4</v>
      </c>
      <c r="L135" s="1">
        <v>11</v>
      </c>
      <c r="M135" s="1">
        <v>0.15</v>
      </c>
      <c r="N135" s="1">
        <v>0.15</v>
      </c>
      <c r="O135" s="1">
        <v>0.15</v>
      </c>
      <c r="P135" s="1">
        <v>0.15</v>
      </c>
      <c r="Q135" s="1">
        <v>0.60000000000000142</v>
      </c>
      <c r="R135" s="1" t="s">
        <v>13</v>
      </c>
      <c r="S135" s="1" t="s">
        <v>32</v>
      </c>
      <c r="T135" s="1" t="s">
        <v>61</v>
      </c>
      <c r="U135" s="1" t="s">
        <v>34</v>
      </c>
    </row>
    <row r="136" spans="1:26">
      <c r="A136" s="1" t="s">
        <v>24</v>
      </c>
      <c r="B136" s="1">
        <v>106</v>
      </c>
      <c r="C136" s="1">
        <v>107</v>
      </c>
      <c r="D136" s="1">
        <v>77</v>
      </c>
      <c r="E136" s="1">
        <v>81</v>
      </c>
      <c r="F136" s="1" t="s">
        <v>60</v>
      </c>
      <c r="G136" s="1">
        <v>5.25</v>
      </c>
      <c r="H136" s="1">
        <v>5.25</v>
      </c>
      <c r="I136" s="1">
        <v>5.25</v>
      </c>
      <c r="J136" s="1">
        <v>5.25</v>
      </c>
      <c r="L136" s="1">
        <v>12</v>
      </c>
      <c r="M136" s="1">
        <v>0.3</v>
      </c>
      <c r="N136" s="1">
        <v>0.3</v>
      </c>
      <c r="O136" s="1">
        <v>0.3</v>
      </c>
      <c r="P136" s="1">
        <v>0.3</v>
      </c>
      <c r="Q136" s="1">
        <v>1.2</v>
      </c>
      <c r="R136" s="1" t="s">
        <v>13</v>
      </c>
      <c r="S136" s="1" t="s">
        <v>32</v>
      </c>
      <c r="T136" s="1" t="s">
        <v>61</v>
      </c>
      <c r="U136" s="1" t="s">
        <v>34</v>
      </c>
    </row>
    <row r="137" spans="1:26">
      <c r="A137" s="1" t="s">
        <v>24</v>
      </c>
      <c r="B137" s="1">
        <v>106</v>
      </c>
      <c r="C137" s="1">
        <v>107</v>
      </c>
      <c r="D137" s="1">
        <v>77</v>
      </c>
      <c r="E137" s="1">
        <v>81</v>
      </c>
      <c r="F137" s="1" t="s">
        <v>60</v>
      </c>
      <c r="G137" s="1">
        <v>4.95</v>
      </c>
      <c r="H137" s="1">
        <v>4.95</v>
      </c>
      <c r="I137" s="1">
        <v>4.95</v>
      </c>
      <c r="J137" s="1">
        <v>4.95</v>
      </c>
      <c r="L137" s="1">
        <v>13</v>
      </c>
      <c r="M137" s="1">
        <v>0.23499999999999999</v>
      </c>
      <c r="N137" s="1">
        <v>0.3</v>
      </c>
      <c r="O137" s="1">
        <v>0.3</v>
      </c>
      <c r="P137" s="1">
        <v>0</v>
      </c>
      <c r="Q137" s="1">
        <v>0.83499999999999996</v>
      </c>
      <c r="R137" s="1" t="s">
        <v>13</v>
      </c>
      <c r="S137" s="1" t="s">
        <v>32</v>
      </c>
      <c r="T137" s="1" t="s">
        <v>61</v>
      </c>
      <c r="U137" s="1" t="s">
        <v>34</v>
      </c>
    </row>
    <row r="138" spans="1:26">
      <c r="A138" s="1" t="s">
        <v>24</v>
      </c>
      <c r="B138" s="1">
        <v>106</v>
      </c>
      <c r="C138" s="1">
        <v>107</v>
      </c>
      <c r="D138" s="1">
        <v>77</v>
      </c>
      <c r="E138" s="1">
        <v>81</v>
      </c>
      <c r="F138" s="1" t="s">
        <v>60</v>
      </c>
      <c r="G138" s="1" t="s">
        <v>62</v>
      </c>
      <c r="H138" s="1">
        <v>4.6500000000000004</v>
      </c>
      <c r="I138" s="1">
        <v>4.6500000000000004</v>
      </c>
      <c r="J138" s="1">
        <v>4.95</v>
      </c>
      <c r="L138" s="1" t="s">
        <v>8</v>
      </c>
      <c r="M138" s="1">
        <v>1.585</v>
      </c>
      <c r="N138" s="1">
        <v>1.77</v>
      </c>
      <c r="O138" s="1">
        <v>1.95</v>
      </c>
      <c r="P138" s="1">
        <v>1.8</v>
      </c>
      <c r="Q138" s="1">
        <v>7.1050000000000004</v>
      </c>
      <c r="R138" s="1" t="s">
        <v>9</v>
      </c>
      <c r="S138" s="1" t="s">
        <v>9</v>
      </c>
      <c r="T138" s="1" t="s">
        <v>9</v>
      </c>
      <c r="U138" s="1" t="s">
        <v>9</v>
      </c>
    </row>
    <row r="140" spans="1:26">
      <c r="A140" s="1" t="s">
        <v>24</v>
      </c>
      <c r="B140" s="1">
        <v>107</v>
      </c>
      <c r="C140" s="1">
        <v>109</v>
      </c>
      <c r="D140" s="1">
        <v>98</v>
      </c>
      <c r="E140" s="1">
        <v>100</v>
      </c>
      <c r="F140" s="1" t="s">
        <v>63</v>
      </c>
      <c r="L140" s="1" t="s">
        <v>26</v>
      </c>
      <c r="S140" s="1" t="s">
        <v>9</v>
      </c>
      <c r="T140" s="1" t="s">
        <v>9</v>
      </c>
      <c r="U140" s="1" t="s">
        <v>9</v>
      </c>
    </row>
    <row r="141" spans="1:26">
      <c r="A141" s="1" t="s">
        <v>24</v>
      </c>
      <c r="B141" s="1">
        <v>107</v>
      </c>
      <c r="C141" s="1">
        <v>109</v>
      </c>
      <c r="D141" s="1">
        <v>98</v>
      </c>
      <c r="E141" s="1">
        <v>100</v>
      </c>
      <c r="F141" s="1" t="s">
        <v>63</v>
      </c>
      <c r="G141" s="1" t="s">
        <v>36</v>
      </c>
      <c r="H141" s="1" t="s">
        <v>37</v>
      </c>
      <c r="I141" s="1" t="s">
        <v>38</v>
      </c>
      <c r="J141" s="1" t="s">
        <v>39</v>
      </c>
      <c r="L141" s="1" t="s">
        <v>31</v>
      </c>
      <c r="M141" s="1" t="s">
        <v>36</v>
      </c>
      <c r="N141" s="1" t="s">
        <v>37</v>
      </c>
      <c r="O141" s="1" t="s">
        <v>38</v>
      </c>
      <c r="P141" s="1" t="s">
        <v>39</v>
      </c>
      <c r="Q141" s="1" t="s">
        <v>8</v>
      </c>
      <c r="S141" s="1" t="s">
        <v>9</v>
      </c>
      <c r="T141" s="1" t="s">
        <v>9</v>
      </c>
      <c r="U141" s="1" t="s">
        <v>9</v>
      </c>
    </row>
    <row r="142" spans="1:26">
      <c r="A142" s="1" t="s">
        <v>24</v>
      </c>
      <c r="B142" s="1">
        <v>107</v>
      </c>
      <c r="C142" s="1">
        <v>109</v>
      </c>
      <c r="D142" s="1">
        <v>98</v>
      </c>
      <c r="E142" s="1">
        <v>100</v>
      </c>
      <c r="F142" s="1" t="s">
        <v>63</v>
      </c>
      <c r="G142" s="1">
        <v>6.23</v>
      </c>
      <c r="H142" s="1">
        <v>6.23</v>
      </c>
      <c r="I142" s="1">
        <v>6.11</v>
      </c>
      <c r="J142" s="1">
        <v>6.11</v>
      </c>
      <c r="L142" s="1">
        <v>1</v>
      </c>
      <c r="M142" s="1">
        <v>0.13000000000000078</v>
      </c>
      <c r="N142" s="1">
        <v>0.13000000000000078</v>
      </c>
      <c r="O142" s="1">
        <v>1.0000000000000675E-2</v>
      </c>
      <c r="P142" s="1">
        <v>1.0000000000000675E-2</v>
      </c>
      <c r="Q142" s="1">
        <v>0.28000000000000291</v>
      </c>
      <c r="R142" s="1" t="s">
        <v>13</v>
      </c>
      <c r="S142" s="1" t="s">
        <v>64</v>
      </c>
      <c r="T142" s="1" t="s">
        <v>64</v>
      </c>
      <c r="U142" s="1" t="s">
        <v>42</v>
      </c>
    </row>
    <row r="143" spans="1:26">
      <c r="A143" s="1" t="s">
        <v>24</v>
      </c>
      <c r="B143" s="1">
        <v>107</v>
      </c>
      <c r="C143" s="1">
        <v>109</v>
      </c>
      <c r="D143" s="1">
        <v>98</v>
      </c>
      <c r="E143" s="1">
        <v>100</v>
      </c>
      <c r="F143" s="1" t="s">
        <v>63</v>
      </c>
      <c r="G143" s="1">
        <v>6.1</v>
      </c>
      <c r="H143" s="1">
        <v>6.1</v>
      </c>
      <c r="I143" s="1">
        <v>6.1</v>
      </c>
      <c r="J143" s="1">
        <v>6.1</v>
      </c>
      <c r="L143" s="1">
        <v>2</v>
      </c>
      <c r="M143" s="1">
        <v>9.9999999999999645E-2</v>
      </c>
      <c r="N143" s="1">
        <v>9.9999999999999645E-2</v>
      </c>
      <c r="O143" s="1">
        <v>9.9999999999999645E-2</v>
      </c>
      <c r="P143" s="1">
        <v>9.9999999999999645E-2</v>
      </c>
      <c r="Q143" s="1">
        <v>0.39999999999999858</v>
      </c>
      <c r="R143" s="1" t="s">
        <v>13</v>
      </c>
      <c r="S143" s="1" t="s">
        <v>64</v>
      </c>
      <c r="T143" s="1" t="s">
        <v>64</v>
      </c>
      <c r="U143" s="1" t="s">
        <v>42</v>
      </c>
    </row>
    <row r="144" spans="1:26">
      <c r="A144" s="1" t="s">
        <v>24</v>
      </c>
      <c r="B144" s="1">
        <v>107</v>
      </c>
      <c r="C144" s="1">
        <v>109</v>
      </c>
      <c r="D144" s="1">
        <v>98</v>
      </c>
      <c r="E144" s="1">
        <v>100</v>
      </c>
      <c r="F144" s="1" t="s">
        <v>63</v>
      </c>
      <c r="G144" s="1">
        <v>6</v>
      </c>
      <c r="H144" s="1">
        <v>6</v>
      </c>
      <c r="I144" s="1">
        <v>6</v>
      </c>
      <c r="J144" s="1">
        <v>6</v>
      </c>
      <c r="L144" s="1">
        <v>3</v>
      </c>
      <c r="M144" s="1">
        <v>9.9999999999999645E-2</v>
      </c>
      <c r="N144" s="1">
        <v>9.9999999999999645E-2</v>
      </c>
      <c r="O144" s="1">
        <v>9.9999999999999645E-2</v>
      </c>
      <c r="P144" s="1">
        <v>9.9999999999999645E-2</v>
      </c>
      <c r="Q144" s="1">
        <v>0.39999999999999858</v>
      </c>
      <c r="R144" s="1" t="s">
        <v>13</v>
      </c>
      <c r="S144" s="1" t="s">
        <v>64</v>
      </c>
      <c r="T144" s="1" t="s">
        <v>64</v>
      </c>
      <c r="U144" s="1" t="s">
        <v>42</v>
      </c>
    </row>
    <row r="145" spans="1:26">
      <c r="A145" s="1" t="s">
        <v>24</v>
      </c>
      <c r="B145" s="1">
        <v>107</v>
      </c>
      <c r="C145" s="1">
        <v>109</v>
      </c>
      <c r="D145" s="1">
        <v>98</v>
      </c>
      <c r="E145" s="1">
        <v>100</v>
      </c>
      <c r="F145" s="1" t="s">
        <v>63</v>
      </c>
      <c r="G145" s="1">
        <v>5.9</v>
      </c>
      <c r="H145" s="1">
        <v>5.9</v>
      </c>
      <c r="I145" s="1">
        <v>5.9</v>
      </c>
      <c r="J145" s="1">
        <v>5.9</v>
      </c>
      <c r="L145" s="1">
        <v>4</v>
      </c>
      <c r="M145" s="1">
        <v>0.10000000000000053</v>
      </c>
      <c r="N145" s="1">
        <v>0.10000000000000053</v>
      </c>
      <c r="O145" s="1">
        <v>0.10000000000000053</v>
      </c>
      <c r="P145" s="1">
        <v>0.10000000000000053</v>
      </c>
      <c r="Q145" s="1">
        <v>0.40000000000000213</v>
      </c>
      <c r="R145" s="1" t="s">
        <v>13</v>
      </c>
      <c r="S145" s="1" t="s">
        <v>64</v>
      </c>
      <c r="T145" s="1" t="s">
        <v>64</v>
      </c>
      <c r="U145" s="1" t="s">
        <v>42</v>
      </c>
    </row>
    <row r="146" spans="1:26">
      <c r="A146" s="1" t="s">
        <v>24</v>
      </c>
      <c r="B146" s="1">
        <v>107</v>
      </c>
      <c r="C146" s="1">
        <v>109</v>
      </c>
      <c r="D146" s="1">
        <v>98</v>
      </c>
      <c r="E146" s="1">
        <v>100</v>
      </c>
      <c r="F146" s="1" t="s">
        <v>63</v>
      </c>
      <c r="G146" s="1">
        <v>5.8</v>
      </c>
      <c r="H146" s="1">
        <v>5.8</v>
      </c>
      <c r="I146" s="1">
        <v>5.8</v>
      </c>
      <c r="J146" s="1">
        <v>5.8</v>
      </c>
      <c r="L146" s="1">
        <v>5</v>
      </c>
      <c r="M146" s="1">
        <v>9.9999999999999645E-2</v>
      </c>
      <c r="N146" s="1">
        <v>9.9999999999999645E-2</v>
      </c>
      <c r="O146" s="1">
        <v>9.9999999999999645E-2</v>
      </c>
      <c r="P146" s="1">
        <v>9.9999999999999645E-2</v>
      </c>
      <c r="Q146" s="1">
        <v>0.39999999999999858</v>
      </c>
      <c r="R146" s="1" t="s">
        <v>13</v>
      </c>
      <c r="S146" s="1" t="s">
        <v>64</v>
      </c>
      <c r="T146" s="1" t="s">
        <v>64</v>
      </c>
      <c r="U146" s="1" t="s">
        <v>42</v>
      </c>
    </row>
    <row r="147" spans="1:26">
      <c r="A147" s="1" t="s">
        <v>24</v>
      </c>
      <c r="B147" s="1">
        <v>107</v>
      </c>
      <c r="C147" s="1">
        <v>109</v>
      </c>
      <c r="D147" s="1">
        <v>98</v>
      </c>
      <c r="E147" s="1">
        <v>100</v>
      </c>
      <c r="F147" s="1" t="s">
        <v>63</v>
      </c>
      <c r="G147" s="1">
        <v>5.7</v>
      </c>
      <c r="H147" s="1">
        <v>5.7</v>
      </c>
      <c r="I147" s="1">
        <v>5.7</v>
      </c>
      <c r="J147" s="1">
        <v>5.7</v>
      </c>
      <c r="L147" s="1">
        <v>6</v>
      </c>
      <c r="M147" s="1">
        <v>0.10000000000000053</v>
      </c>
      <c r="N147" s="1">
        <v>0.10000000000000053</v>
      </c>
      <c r="O147" s="1">
        <v>0.10000000000000053</v>
      </c>
      <c r="P147" s="1">
        <v>0.10000000000000053</v>
      </c>
      <c r="Q147" s="1">
        <v>0.40000000000000213</v>
      </c>
      <c r="R147" s="1" t="s">
        <v>13</v>
      </c>
      <c r="S147" s="1" t="s">
        <v>64</v>
      </c>
      <c r="T147" s="1" t="s">
        <v>64</v>
      </c>
      <c r="U147" s="1" t="s">
        <v>42</v>
      </c>
    </row>
    <row r="148" spans="1:26">
      <c r="A148" s="1" t="s">
        <v>24</v>
      </c>
      <c r="B148" s="1">
        <v>107</v>
      </c>
      <c r="C148" s="1">
        <v>109</v>
      </c>
      <c r="D148" s="1">
        <v>98</v>
      </c>
      <c r="E148" s="1">
        <v>100</v>
      </c>
      <c r="F148" s="1" t="s">
        <v>63</v>
      </c>
      <c r="G148" s="1">
        <v>5.6</v>
      </c>
      <c r="H148" s="1">
        <v>5.6</v>
      </c>
      <c r="I148" s="1">
        <v>5.6</v>
      </c>
      <c r="J148" s="1">
        <v>5.6</v>
      </c>
      <c r="L148" s="1">
        <v>7</v>
      </c>
      <c r="M148" s="1">
        <v>9.9999999999999645E-2</v>
      </c>
      <c r="N148" s="1">
        <v>9.9999999999999645E-2</v>
      </c>
      <c r="O148" s="1">
        <v>9.9999999999999645E-2</v>
      </c>
      <c r="P148" s="1">
        <v>9.9999999999999645E-2</v>
      </c>
      <c r="Q148" s="1">
        <v>0.39999999999999858</v>
      </c>
      <c r="R148" s="1" t="s">
        <v>13</v>
      </c>
      <c r="S148" s="1" t="s">
        <v>64</v>
      </c>
      <c r="T148" s="1" t="s">
        <v>64</v>
      </c>
      <c r="U148" s="1" t="s">
        <v>42</v>
      </c>
    </row>
    <row r="149" spans="1:26">
      <c r="A149" s="1" t="s">
        <v>24</v>
      </c>
      <c r="B149" s="1">
        <v>107</v>
      </c>
      <c r="C149" s="1">
        <v>109</v>
      </c>
      <c r="D149" s="1">
        <v>98</v>
      </c>
      <c r="E149" s="1">
        <v>100</v>
      </c>
      <c r="F149" s="1" t="s">
        <v>63</v>
      </c>
      <c r="G149" s="1">
        <v>5.5</v>
      </c>
      <c r="H149" s="1">
        <v>5.5</v>
      </c>
      <c r="I149" s="1">
        <v>5.5</v>
      </c>
      <c r="J149" s="1">
        <v>5.5</v>
      </c>
      <c r="L149" s="1">
        <v>8</v>
      </c>
      <c r="M149" s="1">
        <v>9.9999999999999645E-2</v>
      </c>
      <c r="N149" s="1">
        <v>9.9999999999999645E-2</v>
      </c>
      <c r="O149" s="1">
        <v>9.9999999999999645E-2</v>
      </c>
      <c r="P149" s="1">
        <v>9.9999999999999645E-2</v>
      </c>
      <c r="Q149" s="1">
        <v>0.39999999999999858</v>
      </c>
      <c r="R149" s="1" t="s">
        <v>13</v>
      </c>
      <c r="S149" s="1" t="s">
        <v>64</v>
      </c>
      <c r="T149" s="1" t="s">
        <v>64</v>
      </c>
      <c r="U149" s="1" t="s">
        <v>42</v>
      </c>
    </row>
    <row r="150" spans="1:26">
      <c r="A150" s="1" t="s">
        <v>24</v>
      </c>
      <c r="B150" s="1">
        <v>107</v>
      </c>
      <c r="C150" s="1">
        <v>109</v>
      </c>
      <c r="D150" s="1">
        <v>98</v>
      </c>
      <c r="E150" s="1">
        <v>100</v>
      </c>
      <c r="F150" s="1" t="s">
        <v>63</v>
      </c>
      <c r="G150" s="1">
        <v>5.4</v>
      </c>
      <c r="H150" s="1">
        <v>5.4</v>
      </c>
      <c r="I150" s="1">
        <v>5.4</v>
      </c>
      <c r="J150" s="1">
        <v>5.4</v>
      </c>
      <c r="L150" s="1">
        <v>9</v>
      </c>
      <c r="M150" s="1">
        <v>0.2</v>
      </c>
      <c r="N150" s="1">
        <v>0.2</v>
      </c>
      <c r="O150" s="1">
        <v>0.2</v>
      </c>
      <c r="P150" s="1">
        <v>0.2</v>
      </c>
      <c r="Q150" s="1">
        <v>0.80000000000000071</v>
      </c>
      <c r="R150" s="1" t="s">
        <v>12</v>
      </c>
      <c r="S150" s="1" t="s">
        <v>64</v>
      </c>
      <c r="T150" s="1" t="s">
        <v>64</v>
      </c>
      <c r="U150" s="1" t="s">
        <v>42</v>
      </c>
      <c r="V150" s="3">
        <v>10.6</v>
      </c>
      <c r="W150" s="3">
        <v>3.08</v>
      </c>
      <c r="Z150" s="1">
        <f>SUM(V150:W150)</f>
        <v>13.68</v>
      </c>
    </row>
    <row r="151" spans="1:26">
      <c r="A151" s="1" t="s">
        <v>24</v>
      </c>
      <c r="B151" s="1">
        <v>107</v>
      </c>
      <c r="C151" s="1">
        <v>109</v>
      </c>
      <c r="D151" s="1">
        <v>98</v>
      </c>
      <c r="E151" s="1">
        <v>100</v>
      </c>
      <c r="F151" s="1" t="s">
        <v>63</v>
      </c>
      <c r="G151" s="1">
        <v>5.2</v>
      </c>
      <c r="H151" s="1">
        <v>5.2</v>
      </c>
      <c r="I151" s="1">
        <v>5.2</v>
      </c>
      <c r="J151" s="1">
        <v>5.2</v>
      </c>
      <c r="L151" s="1">
        <v>10</v>
      </c>
      <c r="M151" s="1">
        <v>0.2</v>
      </c>
      <c r="N151" s="1">
        <v>0.2</v>
      </c>
      <c r="O151" s="1">
        <v>0.2</v>
      </c>
      <c r="P151" s="1">
        <v>0.2</v>
      </c>
      <c r="Q151" s="1">
        <v>0.80000000000000071</v>
      </c>
      <c r="R151" s="1" t="s">
        <v>12</v>
      </c>
      <c r="S151" s="1" t="s">
        <v>64</v>
      </c>
      <c r="T151" s="1" t="s">
        <v>64</v>
      </c>
      <c r="U151" s="1" t="s">
        <v>42</v>
      </c>
    </row>
    <row r="152" spans="1:26">
      <c r="A152" s="1" t="s">
        <v>24</v>
      </c>
      <c r="B152" s="1">
        <v>107</v>
      </c>
      <c r="C152" s="1">
        <v>109</v>
      </c>
      <c r="D152" s="1">
        <v>98</v>
      </c>
      <c r="E152" s="1">
        <v>100</v>
      </c>
      <c r="F152" s="1" t="s">
        <v>63</v>
      </c>
      <c r="G152" s="1">
        <v>5</v>
      </c>
      <c r="H152" s="1">
        <v>5</v>
      </c>
      <c r="I152" s="1">
        <v>5</v>
      </c>
      <c r="J152" s="1">
        <v>5</v>
      </c>
      <c r="L152" s="1">
        <v>11</v>
      </c>
      <c r="M152" s="1">
        <v>0.2</v>
      </c>
      <c r="N152" s="1">
        <v>0.2</v>
      </c>
      <c r="O152" s="1">
        <v>0.2</v>
      </c>
      <c r="P152" s="1">
        <v>0.2</v>
      </c>
      <c r="Q152" s="1">
        <v>0.80000000000000071</v>
      </c>
      <c r="R152" s="1" t="s">
        <v>12</v>
      </c>
      <c r="S152" s="1" t="s">
        <v>64</v>
      </c>
      <c r="T152" s="1" t="s">
        <v>64</v>
      </c>
      <c r="U152" s="1" t="s">
        <v>42</v>
      </c>
    </row>
    <row r="153" spans="1:26">
      <c r="A153" s="1" t="s">
        <v>24</v>
      </c>
      <c r="B153" s="1">
        <v>107</v>
      </c>
      <c r="C153" s="1">
        <v>109</v>
      </c>
      <c r="D153" s="1">
        <v>98</v>
      </c>
      <c r="E153" s="1">
        <v>100</v>
      </c>
      <c r="F153" s="1" t="s">
        <v>63</v>
      </c>
      <c r="G153" s="1">
        <v>4.8</v>
      </c>
      <c r="H153" s="1">
        <v>4.8</v>
      </c>
      <c r="I153" s="1">
        <v>4.8</v>
      </c>
      <c r="J153" s="1">
        <v>4.8</v>
      </c>
      <c r="L153" s="1" t="s">
        <v>65</v>
      </c>
      <c r="M153" s="1">
        <v>0.2</v>
      </c>
      <c r="N153" s="1">
        <v>0.22</v>
      </c>
      <c r="O153" s="1">
        <v>0.2</v>
      </c>
      <c r="P153" s="1">
        <v>0.22</v>
      </c>
      <c r="Q153" s="1">
        <v>0.84</v>
      </c>
      <c r="R153" s="1" t="s">
        <v>12</v>
      </c>
      <c r="S153" s="1" t="s">
        <v>64</v>
      </c>
      <c r="T153" s="1" t="s">
        <v>64</v>
      </c>
      <c r="U153" s="1" t="s">
        <v>42</v>
      </c>
    </row>
    <row r="154" spans="1:26">
      <c r="A154" s="1" t="s">
        <v>24</v>
      </c>
      <c r="B154" s="1">
        <v>107</v>
      </c>
      <c r="C154" s="1">
        <v>109</v>
      </c>
      <c r="D154" s="1">
        <v>98</v>
      </c>
      <c r="E154" s="1">
        <v>100</v>
      </c>
      <c r="F154" s="1" t="s">
        <v>63</v>
      </c>
      <c r="G154" s="1">
        <v>4.5999999999999996</v>
      </c>
      <c r="H154" s="1">
        <v>4.58</v>
      </c>
      <c r="I154" s="1">
        <v>4.5999999999999996</v>
      </c>
      <c r="J154" s="1">
        <v>4.58</v>
      </c>
      <c r="L154" s="1" t="s">
        <v>66</v>
      </c>
      <c r="M154" s="1">
        <v>0.19999999999999929</v>
      </c>
      <c r="N154" s="1">
        <v>0.2</v>
      </c>
      <c r="O154" s="1">
        <v>0.19999999999999929</v>
      </c>
      <c r="P154" s="1">
        <v>0.2</v>
      </c>
      <c r="Q154" s="1">
        <v>0.79999999999999893</v>
      </c>
      <c r="R154" s="1" t="s">
        <v>12</v>
      </c>
      <c r="S154" s="1" t="s">
        <v>64</v>
      </c>
      <c r="T154" s="1" t="s">
        <v>64</v>
      </c>
      <c r="U154" s="1" t="s">
        <v>42</v>
      </c>
    </row>
    <row r="155" spans="1:26">
      <c r="A155" s="1" t="s">
        <v>24</v>
      </c>
      <c r="B155" s="1">
        <v>107</v>
      </c>
      <c r="C155" s="1">
        <v>109</v>
      </c>
      <c r="D155" s="1">
        <v>98</v>
      </c>
      <c r="E155" s="1">
        <v>100</v>
      </c>
      <c r="F155" s="1" t="s">
        <v>63</v>
      </c>
      <c r="G155" s="1">
        <v>4.4000000000000004</v>
      </c>
      <c r="H155" s="1">
        <v>4.38</v>
      </c>
      <c r="I155" s="1">
        <v>4.4000000000000004</v>
      </c>
      <c r="J155" s="1">
        <v>4.38</v>
      </c>
      <c r="L155" s="1" t="s">
        <v>67</v>
      </c>
      <c r="M155" s="1">
        <v>0.4</v>
      </c>
      <c r="N155" s="1">
        <v>0.38</v>
      </c>
      <c r="O155" s="1">
        <v>0.4</v>
      </c>
      <c r="P155" s="1">
        <v>0.38</v>
      </c>
      <c r="Q155" s="1">
        <v>1.56</v>
      </c>
      <c r="R155" s="1" t="s">
        <v>12</v>
      </c>
      <c r="S155" s="1" t="s">
        <v>64</v>
      </c>
      <c r="T155" s="1" t="s">
        <v>64</v>
      </c>
      <c r="U155" s="1" t="s">
        <v>42</v>
      </c>
    </row>
    <row r="156" spans="1:26">
      <c r="A156" s="1" t="s">
        <v>24</v>
      </c>
      <c r="B156" s="1">
        <v>107</v>
      </c>
      <c r="C156" s="1">
        <v>109</v>
      </c>
      <c r="D156" s="1">
        <v>98</v>
      </c>
      <c r="E156" s="1">
        <v>100</v>
      </c>
      <c r="F156" s="1" t="s">
        <v>63</v>
      </c>
      <c r="G156" s="1">
        <v>4</v>
      </c>
      <c r="H156" s="1">
        <v>4</v>
      </c>
      <c r="I156" s="1">
        <v>4</v>
      </c>
      <c r="J156" s="1">
        <v>4</v>
      </c>
      <c r="L156" s="1">
        <v>15</v>
      </c>
      <c r="M156" s="1">
        <v>0.2</v>
      </c>
      <c r="N156" s="1">
        <v>0.2</v>
      </c>
      <c r="O156" s="1">
        <v>0.25</v>
      </c>
      <c r="P156" s="1">
        <v>0.25</v>
      </c>
      <c r="Q156" s="1">
        <v>0.9</v>
      </c>
      <c r="R156" s="1" t="s">
        <v>12</v>
      </c>
      <c r="S156" s="1" t="s">
        <v>64</v>
      </c>
      <c r="T156" s="1" t="s">
        <v>64</v>
      </c>
      <c r="U156" s="1" t="s">
        <v>42</v>
      </c>
    </row>
    <row r="157" spans="1:26">
      <c r="A157" s="1" t="s">
        <v>24</v>
      </c>
      <c r="B157" s="1">
        <v>107</v>
      </c>
      <c r="C157" s="1">
        <v>109</v>
      </c>
      <c r="D157" s="1">
        <v>98</v>
      </c>
      <c r="E157" s="1">
        <v>100</v>
      </c>
      <c r="F157" s="1" t="s">
        <v>63</v>
      </c>
      <c r="G157" s="1">
        <v>3.8</v>
      </c>
      <c r="H157" s="1">
        <v>3.8</v>
      </c>
      <c r="I157" s="1">
        <v>3.75</v>
      </c>
      <c r="J157" s="1">
        <v>3.75</v>
      </c>
      <c r="L157" s="1">
        <v>16</v>
      </c>
      <c r="M157" s="1">
        <v>0.34</v>
      </c>
      <c r="N157" s="1">
        <v>0.33</v>
      </c>
      <c r="O157" s="1">
        <v>0.28999999999999998</v>
      </c>
      <c r="P157" s="1">
        <v>0.25</v>
      </c>
      <c r="Q157" s="1">
        <v>1.21</v>
      </c>
      <c r="R157" s="1" t="s">
        <v>12</v>
      </c>
      <c r="S157" s="1" t="s">
        <v>64</v>
      </c>
      <c r="T157" s="1" t="s">
        <v>64</v>
      </c>
      <c r="U157" s="1" t="s">
        <v>42</v>
      </c>
    </row>
    <row r="158" spans="1:26">
      <c r="A158" s="1" t="s">
        <v>24</v>
      </c>
      <c r="B158" s="1">
        <v>107</v>
      </c>
      <c r="C158" s="1">
        <v>109</v>
      </c>
      <c r="D158" s="1">
        <v>98</v>
      </c>
      <c r="E158" s="1">
        <v>100</v>
      </c>
      <c r="F158" s="1" t="s">
        <v>63</v>
      </c>
      <c r="G158" s="1">
        <v>3.46</v>
      </c>
      <c r="H158" s="1">
        <v>3.47</v>
      </c>
      <c r="I158" s="1">
        <v>3.46</v>
      </c>
      <c r="J158" s="1">
        <v>3.5</v>
      </c>
      <c r="L158" s="1">
        <v>17</v>
      </c>
      <c r="M158" s="1">
        <v>0.26</v>
      </c>
      <c r="N158" s="1">
        <v>0.27</v>
      </c>
      <c r="O158" s="1">
        <v>0.26</v>
      </c>
      <c r="P158" s="1">
        <v>0.3</v>
      </c>
      <c r="Q158" s="1">
        <v>1.0900000000000001</v>
      </c>
      <c r="R158" s="1" t="s">
        <v>12</v>
      </c>
      <c r="S158" s="1" t="s">
        <v>64</v>
      </c>
      <c r="T158" s="1" t="s">
        <v>64</v>
      </c>
      <c r="U158" s="1" t="s">
        <v>42</v>
      </c>
    </row>
    <row r="159" spans="1:26">
      <c r="A159" s="1" t="s">
        <v>24</v>
      </c>
      <c r="B159" s="1">
        <v>107</v>
      </c>
      <c r="C159" s="1">
        <v>109</v>
      </c>
      <c r="D159" s="1">
        <v>98</v>
      </c>
      <c r="E159" s="1">
        <v>100</v>
      </c>
      <c r="F159" s="1" t="s">
        <v>63</v>
      </c>
      <c r="G159" s="1">
        <v>3.2</v>
      </c>
      <c r="H159" s="1">
        <v>3.2</v>
      </c>
      <c r="I159" s="1">
        <v>3.2</v>
      </c>
      <c r="J159" s="1">
        <v>3.2</v>
      </c>
      <c r="L159" s="1">
        <v>18</v>
      </c>
      <c r="M159" s="1">
        <v>0.2</v>
      </c>
      <c r="N159" s="1">
        <v>0.2</v>
      </c>
      <c r="O159" s="1">
        <v>0.2</v>
      </c>
      <c r="P159" s="1">
        <v>0.2</v>
      </c>
      <c r="Q159" s="1">
        <v>0.80000000000000071</v>
      </c>
      <c r="R159" s="1" t="s">
        <v>12</v>
      </c>
      <c r="S159" s="1" t="s">
        <v>64</v>
      </c>
      <c r="T159" s="1" t="s">
        <v>64</v>
      </c>
      <c r="U159" s="1" t="s">
        <v>42</v>
      </c>
    </row>
    <row r="160" spans="1:26">
      <c r="A160" s="1" t="s">
        <v>24</v>
      </c>
      <c r="B160" s="1">
        <v>107</v>
      </c>
      <c r="C160" s="1">
        <v>109</v>
      </c>
      <c r="D160" s="1">
        <v>98</v>
      </c>
      <c r="E160" s="1">
        <v>100</v>
      </c>
      <c r="F160" s="1" t="s">
        <v>63</v>
      </c>
      <c r="G160" s="1">
        <v>3</v>
      </c>
      <c r="H160" s="1">
        <v>3</v>
      </c>
      <c r="I160" s="1">
        <v>3</v>
      </c>
      <c r="J160" s="1">
        <v>3</v>
      </c>
      <c r="L160" s="1">
        <v>19</v>
      </c>
      <c r="M160" s="1">
        <v>0.25</v>
      </c>
      <c r="N160" s="1">
        <v>0.25</v>
      </c>
      <c r="O160" s="1">
        <v>0.25</v>
      </c>
      <c r="P160" s="1">
        <v>0.25</v>
      </c>
      <c r="Q160" s="1">
        <v>1</v>
      </c>
      <c r="R160" s="1" t="s">
        <v>12</v>
      </c>
      <c r="S160" s="1" t="s">
        <v>64</v>
      </c>
      <c r="T160" s="1" t="s">
        <v>64</v>
      </c>
      <c r="U160" s="1" t="s">
        <v>42</v>
      </c>
    </row>
    <row r="161" spans="1:31">
      <c r="A161" s="1" t="s">
        <v>24</v>
      </c>
      <c r="B161" s="1">
        <v>107</v>
      </c>
      <c r="C161" s="1">
        <v>109</v>
      </c>
      <c r="D161" s="1">
        <v>98</v>
      </c>
      <c r="E161" s="1">
        <v>100</v>
      </c>
      <c r="F161" s="1" t="s">
        <v>63</v>
      </c>
      <c r="G161" s="1">
        <v>2.75</v>
      </c>
      <c r="H161" s="1">
        <v>2.75</v>
      </c>
      <c r="I161" s="1">
        <v>2.75</v>
      </c>
      <c r="J161" s="1">
        <v>2.75</v>
      </c>
      <c r="L161" s="1" t="s">
        <v>23</v>
      </c>
      <c r="M161" s="1">
        <v>3.48</v>
      </c>
      <c r="N161" s="1">
        <v>3.48</v>
      </c>
      <c r="O161" s="1">
        <v>3.36</v>
      </c>
      <c r="P161" s="1">
        <v>3.36</v>
      </c>
      <c r="Q161" s="1">
        <v>13.68</v>
      </c>
      <c r="S161" s="1" t="s">
        <v>9</v>
      </c>
      <c r="T161" s="1" t="s">
        <v>9</v>
      </c>
      <c r="U161" s="1" t="s">
        <v>9</v>
      </c>
    </row>
    <row r="163" spans="1:31">
      <c r="B163" s="1">
        <v>120</v>
      </c>
      <c r="C163" s="1">
        <v>122</v>
      </c>
      <c r="D163" s="1">
        <v>96</v>
      </c>
      <c r="E163" s="1">
        <v>98</v>
      </c>
      <c r="F163" s="1" t="s">
        <v>68</v>
      </c>
      <c r="L163" s="1" t="s">
        <v>26</v>
      </c>
      <c r="S163" s="1" t="s">
        <v>9</v>
      </c>
      <c r="T163" s="1" t="s">
        <v>9</v>
      </c>
      <c r="U163" s="1" t="s">
        <v>9</v>
      </c>
    </row>
    <row r="164" spans="1:31">
      <c r="B164" s="1">
        <v>120</v>
      </c>
      <c r="C164" s="1">
        <v>122</v>
      </c>
      <c r="D164" s="1">
        <v>96</v>
      </c>
      <c r="E164" s="1">
        <v>98</v>
      </c>
      <c r="F164" s="1" t="s">
        <v>68</v>
      </c>
      <c r="G164" s="1" t="s">
        <v>69</v>
      </c>
      <c r="H164" s="1" t="s">
        <v>70</v>
      </c>
      <c r="I164" s="1" t="s">
        <v>71</v>
      </c>
      <c r="J164" s="1" t="s">
        <v>72</v>
      </c>
      <c r="L164" s="1" t="s">
        <v>73</v>
      </c>
      <c r="M164" s="1" t="s">
        <v>69</v>
      </c>
      <c r="N164" s="1" t="s">
        <v>70</v>
      </c>
      <c r="O164" s="1" t="s">
        <v>71</v>
      </c>
      <c r="P164" s="1" t="s">
        <v>72</v>
      </c>
      <c r="Q164" s="1" t="s">
        <v>74</v>
      </c>
      <c r="S164" s="1" t="s">
        <v>9</v>
      </c>
      <c r="T164" s="1" t="s">
        <v>9</v>
      </c>
      <c r="U164" s="1" t="s">
        <v>9</v>
      </c>
    </row>
    <row r="165" spans="1:31">
      <c r="B165" s="1">
        <v>120</v>
      </c>
      <c r="C165" s="1">
        <v>122</v>
      </c>
      <c r="D165" s="1">
        <v>96</v>
      </c>
      <c r="E165" s="1">
        <v>98</v>
      </c>
      <c r="F165" s="1" t="s">
        <v>68</v>
      </c>
      <c r="G165" s="1">
        <v>6.03</v>
      </c>
      <c r="H165" s="1">
        <v>6.13</v>
      </c>
      <c r="I165" s="1">
        <v>6.08</v>
      </c>
      <c r="J165" s="1">
        <v>6.25</v>
      </c>
      <c r="L165" s="1">
        <v>1</v>
      </c>
      <c r="M165" s="1">
        <v>0.10000000000000053</v>
      </c>
      <c r="N165" s="1">
        <v>0.18</v>
      </c>
      <c r="O165" s="1">
        <v>0.13</v>
      </c>
      <c r="P165" s="1">
        <v>0.3</v>
      </c>
      <c r="Q165" s="1">
        <v>0.71</v>
      </c>
      <c r="R165" s="1" t="s">
        <v>13</v>
      </c>
      <c r="S165" s="1" t="s">
        <v>75</v>
      </c>
      <c r="T165" s="1" t="s">
        <v>76</v>
      </c>
      <c r="U165" s="1" t="s">
        <v>34</v>
      </c>
    </row>
    <row r="166" spans="1:31">
      <c r="B166" s="1">
        <v>120</v>
      </c>
      <c r="C166" s="1">
        <v>122</v>
      </c>
      <c r="D166" s="1">
        <v>96</v>
      </c>
      <c r="E166" s="1">
        <v>98</v>
      </c>
      <c r="F166" s="1" t="s">
        <v>68</v>
      </c>
      <c r="G166" s="1">
        <v>5.93</v>
      </c>
      <c r="H166" s="1">
        <v>5.95</v>
      </c>
      <c r="I166" s="1">
        <v>5.95</v>
      </c>
      <c r="J166" s="1">
        <v>5.95</v>
      </c>
      <c r="L166" s="1">
        <v>2</v>
      </c>
      <c r="M166" s="1">
        <v>0.18</v>
      </c>
      <c r="N166" s="1">
        <v>0.2</v>
      </c>
      <c r="O166" s="1">
        <v>0.19</v>
      </c>
      <c r="P166" s="1">
        <v>0.2</v>
      </c>
      <c r="Q166" s="1">
        <v>0.77</v>
      </c>
      <c r="R166" s="1" t="s">
        <v>13</v>
      </c>
      <c r="S166" s="1" t="s">
        <v>75</v>
      </c>
      <c r="T166" s="1" t="s">
        <v>76</v>
      </c>
      <c r="U166" s="1" t="s">
        <v>34</v>
      </c>
    </row>
    <row r="167" spans="1:31">
      <c r="B167" s="1">
        <v>120</v>
      </c>
      <c r="C167" s="1">
        <v>122</v>
      </c>
      <c r="D167" s="1">
        <v>96</v>
      </c>
      <c r="E167" s="1">
        <v>98</v>
      </c>
      <c r="F167" s="1" t="s">
        <v>68</v>
      </c>
      <c r="G167" s="1">
        <v>5.75</v>
      </c>
      <c r="H167" s="1">
        <v>5.75</v>
      </c>
      <c r="I167" s="1">
        <v>5.76</v>
      </c>
      <c r="J167" s="1">
        <v>5.75</v>
      </c>
      <c r="L167" s="1">
        <v>3</v>
      </c>
      <c r="M167" s="1">
        <v>9.9999999999999645E-2</v>
      </c>
      <c r="N167" s="1">
        <v>9.9999999999999645E-2</v>
      </c>
      <c r="O167" s="1">
        <v>0.10999999999999943</v>
      </c>
      <c r="P167" s="1">
        <v>9.9999999999999645E-2</v>
      </c>
      <c r="Q167" s="1">
        <v>0.40999999999999837</v>
      </c>
      <c r="R167" s="1" t="s">
        <v>13</v>
      </c>
      <c r="S167" s="1" t="s">
        <v>75</v>
      </c>
      <c r="T167" s="1" t="s">
        <v>76</v>
      </c>
      <c r="U167" s="1" t="s">
        <v>34</v>
      </c>
      <c r="V167" s="3">
        <v>0.59</v>
      </c>
      <c r="W167" s="3">
        <v>3.51</v>
      </c>
      <c r="Z167" s="1">
        <f>SUM(V167:W167)</f>
        <v>4.0999999999999996</v>
      </c>
      <c r="AE167" s="1" t="s">
        <v>9</v>
      </c>
    </row>
    <row r="168" spans="1:31">
      <c r="B168" s="1">
        <v>120</v>
      </c>
      <c r="C168" s="1">
        <v>122</v>
      </c>
      <c r="D168" s="1">
        <v>96</v>
      </c>
      <c r="E168" s="1">
        <v>98</v>
      </c>
      <c r="F168" s="1" t="s">
        <v>68</v>
      </c>
      <c r="G168" s="1">
        <v>5.65</v>
      </c>
      <c r="H168" s="1">
        <v>5.65</v>
      </c>
      <c r="I168" s="1">
        <v>5.65</v>
      </c>
      <c r="J168" s="1">
        <v>5.65</v>
      </c>
      <c r="L168" s="1">
        <v>4</v>
      </c>
      <c r="M168" s="1">
        <v>0.10000000000000053</v>
      </c>
      <c r="N168" s="1">
        <v>0.10000000000000053</v>
      </c>
      <c r="O168" s="1">
        <v>0.10000000000000053</v>
      </c>
      <c r="P168" s="1">
        <v>0.10000000000000053</v>
      </c>
      <c r="Q168" s="1">
        <v>0.40000000000000213</v>
      </c>
      <c r="R168" s="1" t="s">
        <v>13</v>
      </c>
      <c r="S168" s="1" t="s">
        <v>75</v>
      </c>
      <c r="T168" s="1" t="s">
        <v>76</v>
      </c>
      <c r="U168" s="1" t="s">
        <v>34</v>
      </c>
      <c r="AE168" s="1" t="s">
        <v>9</v>
      </c>
    </row>
    <row r="169" spans="1:31">
      <c r="B169" s="1">
        <v>120</v>
      </c>
      <c r="C169" s="1">
        <v>122</v>
      </c>
      <c r="D169" s="1">
        <v>96</v>
      </c>
      <c r="E169" s="1">
        <v>98</v>
      </c>
      <c r="F169" s="1" t="s">
        <v>68</v>
      </c>
      <c r="G169" s="1">
        <v>5.55</v>
      </c>
      <c r="H169" s="1">
        <v>5.55</v>
      </c>
      <c r="I169" s="1">
        <v>5.55</v>
      </c>
      <c r="J169" s="1">
        <v>5.55</v>
      </c>
      <c r="L169" s="1">
        <v>5</v>
      </c>
      <c r="M169" s="1">
        <v>8.0000000000000071E-2</v>
      </c>
      <c r="N169" s="1">
        <v>8.9999999999999858E-2</v>
      </c>
      <c r="O169" s="1">
        <v>8.9999999999999858E-2</v>
      </c>
      <c r="P169" s="1">
        <v>8.9999999999999858E-2</v>
      </c>
      <c r="Q169" s="1">
        <v>0.35</v>
      </c>
      <c r="R169" s="1" t="s">
        <v>13</v>
      </c>
      <c r="S169" s="1" t="s">
        <v>75</v>
      </c>
      <c r="T169" s="1" t="s">
        <v>76</v>
      </c>
      <c r="U169" s="1" t="s">
        <v>34</v>
      </c>
      <c r="AE169" s="1" t="s">
        <v>9</v>
      </c>
    </row>
    <row r="170" spans="1:31">
      <c r="B170" s="1">
        <v>120</v>
      </c>
      <c r="C170" s="1">
        <v>122</v>
      </c>
      <c r="D170" s="1">
        <v>96</v>
      </c>
      <c r="E170" s="1">
        <v>98</v>
      </c>
      <c r="F170" s="1" t="s">
        <v>68</v>
      </c>
      <c r="G170" s="1">
        <v>5.47</v>
      </c>
      <c r="H170" s="1">
        <v>5.46</v>
      </c>
      <c r="I170" s="1">
        <v>5.46</v>
      </c>
      <c r="J170" s="1">
        <v>5.46</v>
      </c>
      <c r="L170" s="1">
        <v>6</v>
      </c>
      <c r="M170" s="1">
        <v>0.13</v>
      </c>
      <c r="N170" s="1">
        <v>0.11</v>
      </c>
      <c r="O170" s="1">
        <v>0.11</v>
      </c>
      <c r="P170" s="1">
        <v>9.9999999999999645E-2</v>
      </c>
      <c r="Q170" s="1">
        <v>0.45</v>
      </c>
      <c r="R170" s="1" t="s">
        <v>13</v>
      </c>
      <c r="S170" s="1" t="s">
        <v>75</v>
      </c>
      <c r="T170" s="1" t="s">
        <v>76</v>
      </c>
      <c r="U170" s="1" t="s">
        <v>34</v>
      </c>
    </row>
    <row r="171" spans="1:31">
      <c r="B171" s="1">
        <v>120</v>
      </c>
      <c r="C171" s="1">
        <v>122</v>
      </c>
      <c r="D171" s="1">
        <v>96</v>
      </c>
      <c r="E171" s="1">
        <v>98</v>
      </c>
      <c r="F171" s="1" t="s">
        <v>68</v>
      </c>
      <c r="G171" s="1">
        <v>5.34</v>
      </c>
      <c r="H171" s="1">
        <v>5.35</v>
      </c>
      <c r="I171" s="1">
        <v>5.35</v>
      </c>
      <c r="J171" s="1">
        <v>5.36</v>
      </c>
      <c r="L171" s="1">
        <v>7</v>
      </c>
      <c r="M171" s="1">
        <v>9.9999999999999645E-2</v>
      </c>
      <c r="N171" s="1">
        <v>9.9999999999999645E-2</v>
      </c>
      <c r="O171" s="1">
        <v>0.10999999999999943</v>
      </c>
      <c r="P171" s="1">
        <v>0.11</v>
      </c>
      <c r="Q171" s="1">
        <v>0.41999999999999904</v>
      </c>
      <c r="R171" s="1" t="s">
        <v>13</v>
      </c>
      <c r="S171" s="1" t="s">
        <v>75</v>
      </c>
      <c r="T171" s="1" t="s">
        <v>76</v>
      </c>
      <c r="U171" s="1" t="s">
        <v>34</v>
      </c>
    </row>
    <row r="172" spans="1:31">
      <c r="B172" s="1">
        <v>120</v>
      </c>
      <c r="C172" s="1">
        <v>122</v>
      </c>
      <c r="D172" s="1">
        <v>96</v>
      </c>
      <c r="E172" s="1">
        <v>98</v>
      </c>
      <c r="F172" s="1" t="s">
        <v>68</v>
      </c>
      <c r="G172" s="1">
        <v>5.24</v>
      </c>
      <c r="H172" s="1">
        <v>5.25</v>
      </c>
      <c r="I172" s="1">
        <v>5.24</v>
      </c>
      <c r="J172" s="1">
        <v>5.25</v>
      </c>
      <c r="L172" s="1">
        <v>8</v>
      </c>
      <c r="M172" s="1">
        <v>8.9999999999999858E-2</v>
      </c>
      <c r="N172" s="1">
        <v>9.9999999999999645E-2</v>
      </c>
      <c r="O172" s="1">
        <v>0.10000000000000053</v>
      </c>
      <c r="P172" s="1">
        <v>9.9999999999999645E-2</v>
      </c>
      <c r="Q172" s="1">
        <v>0.39</v>
      </c>
      <c r="R172" s="1" t="s">
        <v>12</v>
      </c>
      <c r="S172" s="1" t="s">
        <v>75</v>
      </c>
      <c r="T172" s="1" t="s">
        <v>76</v>
      </c>
      <c r="U172" s="1" t="s">
        <v>34</v>
      </c>
    </row>
    <row r="173" spans="1:31">
      <c r="B173" s="1">
        <v>120</v>
      </c>
      <c r="C173" s="1">
        <v>122</v>
      </c>
      <c r="D173" s="1">
        <v>96</v>
      </c>
      <c r="E173" s="1">
        <v>98</v>
      </c>
      <c r="F173" s="1" t="s">
        <v>68</v>
      </c>
      <c r="G173" s="1">
        <v>5.15</v>
      </c>
      <c r="H173" s="1">
        <v>5.15</v>
      </c>
      <c r="I173" s="1">
        <v>5.14</v>
      </c>
      <c r="J173" s="1">
        <v>5.15</v>
      </c>
      <c r="L173" s="1">
        <v>9</v>
      </c>
      <c r="M173" s="1">
        <v>0.2</v>
      </c>
      <c r="N173" s="1">
        <v>0</v>
      </c>
      <c r="O173" s="1">
        <v>0</v>
      </c>
      <c r="P173" s="1">
        <v>0</v>
      </c>
      <c r="Q173" s="1">
        <v>0.2</v>
      </c>
      <c r="R173" s="1" t="s">
        <v>12</v>
      </c>
      <c r="S173" s="1" t="s">
        <v>75</v>
      </c>
      <c r="T173" s="1" t="s">
        <v>76</v>
      </c>
      <c r="U173" s="1" t="s">
        <v>34</v>
      </c>
      <c r="Z173" s="1" t="s">
        <v>9</v>
      </c>
    </row>
    <row r="174" spans="1:31">
      <c r="B174" s="1">
        <v>120</v>
      </c>
      <c r="C174" s="1">
        <v>122</v>
      </c>
      <c r="D174" s="1">
        <v>96</v>
      </c>
      <c r="E174" s="1">
        <v>98</v>
      </c>
      <c r="F174" s="1" t="s">
        <v>68</v>
      </c>
      <c r="G174" s="1">
        <v>4.95</v>
      </c>
      <c r="H174" s="1">
        <v>5.15</v>
      </c>
      <c r="I174" s="1">
        <v>5.14</v>
      </c>
      <c r="J174" s="1">
        <v>5.15</v>
      </c>
      <c r="L174" s="1" t="s">
        <v>23</v>
      </c>
      <c r="M174" s="1">
        <v>1.08</v>
      </c>
      <c r="N174" s="1">
        <v>0.98</v>
      </c>
      <c r="O174" s="1">
        <v>0.94</v>
      </c>
      <c r="P174" s="1">
        <v>1.1000000000000001</v>
      </c>
      <c r="Q174" s="1">
        <v>4.0999999999999996</v>
      </c>
      <c r="S174" s="1" t="s">
        <v>9</v>
      </c>
      <c r="T174" s="1" t="s">
        <v>9</v>
      </c>
      <c r="U174" s="1" t="s">
        <v>9</v>
      </c>
    </row>
    <row r="176" spans="1:31">
      <c r="B176" s="1">
        <v>124</v>
      </c>
      <c r="C176" s="1">
        <v>126</v>
      </c>
      <c r="D176" s="1">
        <v>96</v>
      </c>
      <c r="E176" s="1">
        <v>98</v>
      </c>
      <c r="F176" s="1" t="s">
        <v>77</v>
      </c>
      <c r="L176" s="1" t="s">
        <v>26</v>
      </c>
    </row>
    <row r="177" spans="2:26">
      <c r="B177" s="1">
        <v>124</v>
      </c>
      <c r="C177" s="1">
        <v>126</v>
      </c>
      <c r="D177" s="1">
        <v>96</v>
      </c>
      <c r="E177" s="1">
        <v>98</v>
      </c>
      <c r="F177" s="1" t="s">
        <v>77</v>
      </c>
      <c r="G177" s="1" t="s">
        <v>69</v>
      </c>
      <c r="H177" s="1" t="s">
        <v>70</v>
      </c>
      <c r="I177" s="1" t="s">
        <v>71</v>
      </c>
      <c r="J177" s="1" t="s">
        <v>72</v>
      </c>
      <c r="L177" s="1" t="s">
        <v>73</v>
      </c>
      <c r="M177" s="1" t="s">
        <v>69</v>
      </c>
      <c r="N177" s="1" t="s">
        <v>70</v>
      </c>
      <c r="O177" s="1" t="s">
        <v>71</v>
      </c>
      <c r="P177" s="1" t="s">
        <v>72</v>
      </c>
      <c r="Q177" s="1" t="s">
        <v>74</v>
      </c>
      <c r="S177" s="1" t="s">
        <v>9</v>
      </c>
      <c r="T177" s="1" t="s">
        <v>9</v>
      </c>
      <c r="U177" s="1" t="s">
        <v>9</v>
      </c>
    </row>
    <row r="178" spans="2:26">
      <c r="B178" s="1">
        <v>124</v>
      </c>
      <c r="C178" s="1">
        <v>126</v>
      </c>
      <c r="D178" s="1">
        <v>96</v>
      </c>
      <c r="E178" s="1">
        <v>98</v>
      </c>
      <c r="F178" s="1" t="s">
        <v>77</v>
      </c>
      <c r="G178" s="1">
        <v>5.64</v>
      </c>
      <c r="H178" s="1">
        <v>5.52</v>
      </c>
      <c r="I178" s="1">
        <v>5.54</v>
      </c>
      <c r="J178" s="1">
        <v>5.51</v>
      </c>
      <c r="L178" s="1">
        <v>1</v>
      </c>
      <c r="M178" s="1">
        <v>0.28999999999999998</v>
      </c>
      <c r="N178" s="1">
        <v>0.17</v>
      </c>
      <c r="O178" s="1">
        <v>0.19</v>
      </c>
      <c r="P178" s="1">
        <v>0.16</v>
      </c>
      <c r="Q178" s="1">
        <v>0.8100000000000005</v>
      </c>
      <c r="R178" s="1" t="s">
        <v>13</v>
      </c>
      <c r="S178" s="1" t="s">
        <v>78</v>
      </c>
      <c r="T178" s="1" t="s">
        <v>76</v>
      </c>
      <c r="U178" s="1" t="s">
        <v>34</v>
      </c>
    </row>
    <row r="179" spans="2:26">
      <c r="B179" s="1">
        <v>124</v>
      </c>
      <c r="C179" s="1">
        <v>126</v>
      </c>
      <c r="D179" s="1">
        <v>96</v>
      </c>
      <c r="E179" s="1">
        <v>98</v>
      </c>
      <c r="F179" s="1" t="s">
        <v>77</v>
      </c>
      <c r="G179" s="1">
        <v>5.35</v>
      </c>
      <c r="H179" s="1">
        <v>5.35</v>
      </c>
      <c r="I179" s="1">
        <v>5.35</v>
      </c>
      <c r="J179" s="1">
        <v>5.35</v>
      </c>
      <c r="L179" s="1">
        <v>2</v>
      </c>
      <c r="M179" s="1">
        <v>9.9999999999999645E-2</v>
      </c>
      <c r="N179" s="1">
        <v>9.9999999999999645E-2</v>
      </c>
      <c r="O179" s="1">
        <v>9.9999999999999645E-2</v>
      </c>
      <c r="P179" s="1">
        <v>9.9999999999999645E-2</v>
      </c>
      <c r="Q179" s="1">
        <v>0.39999999999999858</v>
      </c>
      <c r="R179" s="1" t="s">
        <v>13</v>
      </c>
      <c r="S179" s="1" t="s">
        <v>78</v>
      </c>
      <c r="T179" s="1" t="s">
        <v>76</v>
      </c>
      <c r="U179" s="1" t="s">
        <v>34</v>
      </c>
    </row>
    <row r="180" spans="2:26">
      <c r="B180" s="1">
        <v>124</v>
      </c>
      <c r="C180" s="1">
        <v>126</v>
      </c>
      <c r="D180" s="1">
        <v>96</v>
      </c>
      <c r="E180" s="1">
        <v>98</v>
      </c>
      <c r="F180" s="1" t="s">
        <v>77</v>
      </c>
      <c r="G180" s="1">
        <v>5.25</v>
      </c>
      <c r="H180" s="1">
        <v>5.25</v>
      </c>
      <c r="I180" s="1">
        <v>5.25</v>
      </c>
      <c r="J180" s="1">
        <v>5.25</v>
      </c>
      <c r="L180" s="1">
        <v>3</v>
      </c>
      <c r="M180" s="1">
        <v>9.9999999999999645E-2</v>
      </c>
      <c r="N180" s="1">
        <v>9.9999999999999645E-2</v>
      </c>
      <c r="O180" s="1">
        <v>9.9999999999999645E-2</v>
      </c>
      <c r="P180" s="1">
        <v>9.9999999999999645E-2</v>
      </c>
      <c r="Q180" s="1">
        <v>0.39999999999999858</v>
      </c>
      <c r="R180" s="1" t="s">
        <v>13</v>
      </c>
      <c r="S180" s="1" t="s">
        <v>78</v>
      </c>
      <c r="T180" s="1" t="s">
        <v>76</v>
      </c>
      <c r="U180" s="1" t="s">
        <v>34</v>
      </c>
    </row>
    <row r="181" spans="2:26">
      <c r="B181" s="1">
        <v>124</v>
      </c>
      <c r="C181" s="1">
        <v>126</v>
      </c>
      <c r="D181" s="1">
        <v>96</v>
      </c>
      <c r="E181" s="1">
        <v>98</v>
      </c>
      <c r="F181" s="1" t="s">
        <v>77</v>
      </c>
      <c r="G181" s="1">
        <v>5.15</v>
      </c>
      <c r="H181" s="1">
        <v>5.15</v>
      </c>
      <c r="I181" s="1">
        <v>5.15</v>
      </c>
      <c r="J181" s="1">
        <v>5.15</v>
      </c>
      <c r="L181" s="1">
        <v>4</v>
      </c>
      <c r="M181" s="1">
        <v>0.10000000000000053</v>
      </c>
      <c r="N181" s="1">
        <v>0.10000000000000053</v>
      </c>
      <c r="O181" s="1">
        <v>0.10000000000000053</v>
      </c>
      <c r="P181" s="1">
        <v>0.10000000000000053</v>
      </c>
      <c r="Q181" s="1">
        <v>0.40000000000000213</v>
      </c>
      <c r="R181" s="1" t="s">
        <v>13</v>
      </c>
      <c r="S181" s="1" t="s">
        <v>78</v>
      </c>
      <c r="T181" s="1" t="s">
        <v>76</v>
      </c>
      <c r="U181" s="1" t="s">
        <v>34</v>
      </c>
      <c r="V181" s="3">
        <v>1.2</v>
      </c>
      <c r="W181" s="3">
        <v>3.21</v>
      </c>
      <c r="Z181" s="1">
        <f>SUM(V181:W181)</f>
        <v>4.41</v>
      </c>
    </row>
    <row r="182" spans="2:26">
      <c r="B182" s="1">
        <v>124</v>
      </c>
      <c r="C182" s="1">
        <v>126</v>
      </c>
      <c r="D182" s="1">
        <v>96</v>
      </c>
      <c r="E182" s="1">
        <v>98</v>
      </c>
      <c r="F182" s="1" t="s">
        <v>77</v>
      </c>
      <c r="G182" s="1">
        <v>5.05</v>
      </c>
      <c r="H182" s="1">
        <v>5.05</v>
      </c>
      <c r="I182" s="1">
        <v>5.05</v>
      </c>
      <c r="J182" s="1">
        <v>5.05</v>
      </c>
      <c r="L182" s="1">
        <v>5</v>
      </c>
      <c r="M182" s="1">
        <v>9.9999999999999645E-2</v>
      </c>
      <c r="N182" s="1">
        <v>9.9999999999999645E-2</v>
      </c>
      <c r="O182" s="1">
        <v>9.9999999999999645E-2</v>
      </c>
      <c r="P182" s="1">
        <v>9.9999999999999645E-2</v>
      </c>
      <c r="Q182" s="1">
        <v>0.39999999999999858</v>
      </c>
      <c r="R182" s="1" t="s">
        <v>13</v>
      </c>
      <c r="S182" s="1" t="s">
        <v>78</v>
      </c>
      <c r="T182" s="1" t="s">
        <v>76</v>
      </c>
      <c r="U182" s="1" t="s">
        <v>34</v>
      </c>
    </row>
    <row r="183" spans="2:26">
      <c r="B183" s="1">
        <v>124</v>
      </c>
      <c r="C183" s="1">
        <v>126</v>
      </c>
      <c r="D183" s="1">
        <v>96</v>
      </c>
      <c r="E183" s="1">
        <v>98</v>
      </c>
      <c r="F183" s="1" t="s">
        <v>77</v>
      </c>
      <c r="G183" s="1">
        <v>4.95</v>
      </c>
      <c r="H183" s="1">
        <v>4.95</v>
      </c>
      <c r="I183" s="1">
        <v>4.95</v>
      </c>
      <c r="J183" s="1">
        <v>4.95</v>
      </c>
      <c r="L183" s="1">
        <v>6</v>
      </c>
      <c r="M183" s="1">
        <v>0.10000000000000053</v>
      </c>
      <c r="N183" s="1">
        <v>0.10000000000000053</v>
      </c>
      <c r="O183" s="1">
        <v>0.10000000000000053</v>
      </c>
      <c r="P183" s="1">
        <v>0.10000000000000053</v>
      </c>
      <c r="Q183" s="1">
        <v>0.40000000000000213</v>
      </c>
      <c r="R183" s="1" t="s">
        <v>13</v>
      </c>
      <c r="S183" s="1" t="s">
        <v>78</v>
      </c>
      <c r="T183" s="1" t="s">
        <v>76</v>
      </c>
      <c r="U183" s="1" t="s">
        <v>34</v>
      </c>
      <c r="V183" s="1" t="s">
        <v>79</v>
      </c>
    </row>
    <row r="184" spans="2:26">
      <c r="B184" s="1">
        <v>124</v>
      </c>
      <c r="C184" s="1">
        <v>126</v>
      </c>
      <c r="D184" s="1">
        <v>96</v>
      </c>
      <c r="E184" s="1">
        <v>98</v>
      </c>
      <c r="F184" s="1" t="s">
        <v>77</v>
      </c>
      <c r="G184" s="1">
        <v>4.8499999999999996</v>
      </c>
      <c r="H184" s="1">
        <v>4.8499999999999996</v>
      </c>
      <c r="I184" s="1">
        <v>4.8499999999999996</v>
      </c>
      <c r="J184" s="1">
        <v>4.8499999999999996</v>
      </c>
      <c r="L184" s="1">
        <v>7</v>
      </c>
      <c r="M184" s="1">
        <v>9.9999999999999645E-2</v>
      </c>
      <c r="N184" s="1">
        <v>9.9999999999999645E-2</v>
      </c>
      <c r="O184" s="1">
        <v>9.9999999999999645E-2</v>
      </c>
      <c r="P184" s="1">
        <v>9.9999999999999645E-2</v>
      </c>
      <c r="Q184" s="1">
        <v>0.39999999999999858</v>
      </c>
      <c r="R184" s="1" t="s">
        <v>13</v>
      </c>
      <c r="S184" s="1" t="s">
        <v>78</v>
      </c>
      <c r="T184" s="1" t="s">
        <v>76</v>
      </c>
      <c r="U184" s="1" t="s">
        <v>34</v>
      </c>
      <c r="V184" s="1" t="s">
        <v>80</v>
      </c>
    </row>
    <row r="185" spans="2:26">
      <c r="B185" s="1">
        <v>124</v>
      </c>
      <c r="C185" s="1">
        <v>126</v>
      </c>
      <c r="D185" s="1">
        <v>96</v>
      </c>
      <c r="E185" s="1">
        <v>98</v>
      </c>
      <c r="F185" s="1" t="s">
        <v>77</v>
      </c>
      <c r="G185" s="1">
        <v>4.75</v>
      </c>
      <c r="H185" s="1">
        <v>4.75</v>
      </c>
      <c r="I185" s="1">
        <v>4.75</v>
      </c>
      <c r="J185" s="1">
        <v>4.75</v>
      </c>
      <c r="L185" s="1">
        <v>8</v>
      </c>
      <c r="M185" s="1">
        <v>9.9999999999999645E-2</v>
      </c>
      <c r="N185" s="1">
        <v>9.9999999999999645E-2</v>
      </c>
      <c r="O185" s="1">
        <v>9.9999999999999645E-2</v>
      </c>
      <c r="P185" s="1">
        <v>9.9999999999999645E-2</v>
      </c>
      <c r="Q185" s="1">
        <v>0.39999999999999858</v>
      </c>
      <c r="R185" s="1" t="s">
        <v>12</v>
      </c>
      <c r="S185" s="1" t="s">
        <v>78</v>
      </c>
      <c r="T185" s="1" t="s">
        <v>76</v>
      </c>
      <c r="U185" s="1" t="s">
        <v>34</v>
      </c>
    </row>
    <row r="186" spans="2:26">
      <c r="B186" s="1">
        <v>124</v>
      </c>
      <c r="C186" s="1">
        <v>126</v>
      </c>
      <c r="D186" s="1">
        <v>96</v>
      </c>
      <c r="E186" s="1">
        <v>98</v>
      </c>
      <c r="F186" s="1" t="s">
        <v>77</v>
      </c>
      <c r="G186" s="1">
        <v>4.6500000000000004</v>
      </c>
      <c r="H186" s="1">
        <v>4.6500000000000004</v>
      </c>
      <c r="I186" s="1">
        <v>4.6500000000000004</v>
      </c>
      <c r="J186" s="1">
        <v>4.6500000000000004</v>
      </c>
      <c r="L186" s="1">
        <v>9</v>
      </c>
      <c r="M186" s="1">
        <v>0.10000000000000053</v>
      </c>
      <c r="N186" s="1">
        <v>0.10000000000000053</v>
      </c>
      <c r="O186" s="1">
        <v>0.10000000000000053</v>
      </c>
      <c r="P186" s="1">
        <v>0.10000000000000053</v>
      </c>
      <c r="Q186" s="1">
        <v>0.40000000000000213</v>
      </c>
      <c r="R186" s="1" t="s">
        <v>12</v>
      </c>
      <c r="S186" s="1" t="s">
        <v>78</v>
      </c>
      <c r="T186" s="1" t="s">
        <v>76</v>
      </c>
      <c r="U186" s="1" t="s">
        <v>34</v>
      </c>
    </row>
    <row r="187" spans="2:26">
      <c r="B187" s="1">
        <v>124</v>
      </c>
      <c r="C187" s="1">
        <v>126</v>
      </c>
      <c r="D187" s="1">
        <v>96</v>
      </c>
      <c r="E187" s="1">
        <v>98</v>
      </c>
      <c r="F187" s="1" t="s">
        <v>77</v>
      </c>
      <c r="G187" s="1">
        <v>4.55</v>
      </c>
      <c r="H187" s="1">
        <v>4.55</v>
      </c>
      <c r="I187" s="1">
        <v>4.55</v>
      </c>
      <c r="J187" s="1">
        <v>4.55</v>
      </c>
      <c r="L187" s="1">
        <v>10</v>
      </c>
      <c r="M187" s="1">
        <v>0.2</v>
      </c>
      <c r="N187" s="1">
        <v>0</v>
      </c>
      <c r="O187" s="1">
        <v>0.2</v>
      </c>
      <c r="P187" s="1">
        <v>0</v>
      </c>
      <c r="Q187" s="1">
        <v>0.4</v>
      </c>
      <c r="R187" s="1" t="s">
        <v>12</v>
      </c>
      <c r="S187" s="1" t="s">
        <v>78</v>
      </c>
      <c r="T187" s="1" t="s">
        <v>76</v>
      </c>
      <c r="U187" s="1" t="s">
        <v>34</v>
      </c>
    </row>
    <row r="188" spans="2:26">
      <c r="B188" s="1">
        <v>124</v>
      </c>
      <c r="C188" s="1">
        <v>126</v>
      </c>
      <c r="D188" s="1">
        <v>96</v>
      </c>
      <c r="E188" s="1">
        <v>98</v>
      </c>
      <c r="F188" s="1" t="s">
        <v>77</v>
      </c>
      <c r="G188" s="1">
        <v>4.3499999999999996</v>
      </c>
      <c r="H188" s="1">
        <v>4.55</v>
      </c>
      <c r="I188" s="1">
        <v>4.3499999999999996</v>
      </c>
      <c r="J188" s="1">
        <v>4.55</v>
      </c>
      <c r="L188" s="1" t="s">
        <v>23</v>
      </c>
      <c r="M188" s="1">
        <v>1.29</v>
      </c>
      <c r="N188" s="1">
        <v>0.97</v>
      </c>
      <c r="O188" s="1">
        <v>1.19</v>
      </c>
      <c r="P188" s="1">
        <v>0.96</v>
      </c>
      <c r="Q188" s="1">
        <v>4.41</v>
      </c>
    </row>
    <row r="190" spans="2:26">
      <c r="B190" s="1">
        <v>128</v>
      </c>
      <c r="C190" s="1">
        <v>130</v>
      </c>
      <c r="D190" s="1">
        <v>96</v>
      </c>
      <c r="E190" s="1">
        <v>98</v>
      </c>
      <c r="F190" s="1" t="s">
        <v>81</v>
      </c>
      <c r="G190" s="1" t="s">
        <v>69</v>
      </c>
      <c r="H190" s="1" t="s">
        <v>70</v>
      </c>
      <c r="I190" s="1" t="s">
        <v>71</v>
      </c>
      <c r="J190" s="1" t="s">
        <v>72</v>
      </c>
      <c r="L190" s="1" t="s">
        <v>73</v>
      </c>
      <c r="M190" s="1" t="s">
        <v>69</v>
      </c>
      <c r="N190" s="1" t="s">
        <v>70</v>
      </c>
      <c r="O190" s="1" t="s">
        <v>71</v>
      </c>
      <c r="P190" s="1" t="s">
        <v>72</v>
      </c>
      <c r="Q190" s="1" t="s">
        <v>74</v>
      </c>
      <c r="S190" s="1" t="s">
        <v>9</v>
      </c>
      <c r="T190" s="1" t="s">
        <v>9</v>
      </c>
      <c r="U190" s="1" t="s">
        <v>9</v>
      </c>
    </row>
    <row r="191" spans="2:26">
      <c r="B191" s="1">
        <v>128</v>
      </c>
      <c r="C191" s="1">
        <v>130</v>
      </c>
      <c r="D191" s="1">
        <v>96</v>
      </c>
      <c r="E191" s="1">
        <v>98</v>
      </c>
      <c r="F191" s="1" t="s">
        <v>81</v>
      </c>
      <c r="G191" s="1">
        <v>5.83</v>
      </c>
      <c r="H191" s="1">
        <v>5.74</v>
      </c>
      <c r="I191" s="1">
        <v>5.89</v>
      </c>
      <c r="J191" s="1">
        <v>5.78</v>
      </c>
      <c r="L191" s="1">
        <v>1</v>
      </c>
      <c r="M191" s="1">
        <v>0.13</v>
      </c>
      <c r="N191" s="1">
        <v>0.04</v>
      </c>
      <c r="O191" s="1">
        <v>0.19</v>
      </c>
      <c r="P191" s="1">
        <v>8.0000000000000071E-2</v>
      </c>
      <c r="Q191" s="1">
        <v>0.44</v>
      </c>
      <c r="R191" s="1" t="s">
        <v>13</v>
      </c>
      <c r="S191" s="1" t="s">
        <v>78</v>
      </c>
      <c r="T191" s="1" t="s">
        <v>76</v>
      </c>
      <c r="U191" s="1" t="s">
        <v>34</v>
      </c>
    </row>
    <row r="192" spans="2:26">
      <c r="B192" s="1">
        <v>128</v>
      </c>
      <c r="C192" s="1">
        <v>130</v>
      </c>
      <c r="D192" s="1">
        <v>96</v>
      </c>
      <c r="E192" s="1">
        <v>98</v>
      </c>
      <c r="F192" s="1" t="s">
        <v>81</v>
      </c>
      <c r="G192" s="1">
        <v>5.7</v>
      </c>
      <c r="H192" s="1">
        <v>5.7</v>
      </c>
      <c r="I192" s="1">
        <v>5.7</v>
      </c>
      <c r="J192" s="1">
        <v>5.7</v>
      </c>
      <c r="L192" s="1">
        <v>2</v>
      </c>
      <c r="M192" s="1">
        <v>0.10000000000000053</v>
      </c>
      <c r="N192" s="1">
        <v>0.10000000000000053</v>
      </c>
      <c r="O192" s="1">
        <v>0.10000000000000053</v>
      </c>
      <c r="P192" s="1">
        <v>0.10000000000000053</v>
      </c>
      <c r="Q192" s="1">
        <v>0.40000000000000213</v>
      </c>
      <c r="R192" s="1" t="s">
        <v>13</v>
      </c>
      <c r="S192" s="1" t="s">
        <v>78</v>
      </c>
      <c r="T192" s="1" t="s">
        <v>76</v>
      </c>
      <c r="U192" s="1" t="s">
        <v>34</v>
      </c>
    </row>
    <row r="193" spans="2:26">
      <c r="B193" s="1">
        <v>128</v>
      </c>
      <c r="C193" s="1">
        <v>130</v>
      </c>
      <c r="D193" s="1">
        <v>96</v>
      </c>
      <c r="E193" s="1">
        <v>98</v>
      </c>
      <c r="F193" s="1" t="s">
        <v>81</v>
      </c>
      <c r="G193" s="1">
        <v>5.6</v>
      </c>
      <c r="H193" s="1">
        <v>5.6</v>
      </c>
      <c r="I193" s="1">
        <v>5.6</v>
      </c>
      <c r="J193" s="1">
        <v>5.6</v>
      </c>
      <c r="L193" s="1">
        <v>3</v>
      </c>
      <c r="M193" s="1">
        <v>9.9999999999999645E-2</v>
      </c>
      <c r="N193" s="1">
        <v>9.9999999999999645E-2</v>
      </c>
      <c r="O193" s="1">
        <v>0.10999999999999943</v>
      </c>
      <c r="P193" s="1">
        <v>9.9999999999999645E-2</v>
      </c>
      <c r="Q193" s="1">
        <v>0.40999999999999837</v>
      </c>
      <c r="R193" s="1" t="s">
        <v>13</v>
      </c>
      <c r="S193" s="1" t="s">
        <v>78</v>
      </c>
      <c r="T193" s="1" t="s">
        <v>76</v>
      </c>
      <c r="U193" s="1" t="s">
        <v>34</v>
      </c>
    </row>
    <row r="194" spans="2:26">
      <c r="B194" s="1">
        <v>128</v>
      </c>
      <c r="C194" s="1">
        <v>130</v>
      </c>
      <c r="D194" s="1">
        <v>96</v>
      </c>
      <c r="E194" s="1">
        <v>98</v>
      </c>
      <c r="F194" s="1" t="s">
        <v>81</v>
      </c>
      <c r="G194" s="1">
        <v>5.5</v>
      </c>
      <c r="H194" s="1">
        <v>5.5</v>
      </c>
      <c r="I194" s="1">
        <v>5.49</v>
      </c>
      <c r="J194" s="1">
        <v>5.5</v>
      </c>
      <c r="L194" s="1">
        <v>4</v>
      </c>
      <c r="M194" s="1">
        <v>0.1045</v>
      </c>
      <c r="N194" s="1">
        <v>9.9999999999999645E-2</v>
      </c>
      <c r="O194" s="1">
        <v>9.0999999999999998E-2</v>
      </c>
      <c r="P194" s="1">
        <v>9.9999999999999645E-2</v>
      </c>
      <c r="Q194" s="1">
        <v>0.3954999999999993</v>
      </c>
      <c r="R194" s="1" t="s">
        <v>13</v>
      </c>
      <c r="S194" s="1" t="s">
        <v>78</v>
      </c>
      <c r="T194" s="1" t="s">
        <v>76</v>
      </c>
      <c r="U194" s="1" t="s">
        <v>34</v>
      </c>
    </row>
    <row r="195" spans="2:26">
      <c r="B195" s="1">
        <v>128</v>
      </c>
      <c r="C195" s="1">
        <v>130</v>
      </c>
      <c r="D195" s="1">
        <v>96</v>
      </c>
      <c r="E195" s="1">
        <v>98</v>
      </c>
      <c r="F195" s="1" t="s">
        <v>81</v>
      </c>
      <c r="G195" s="1">
        <v>5.4</v>
      </c>
      <c r="H195" s="1">
        <v>5.4</v>
      </c>
      <c r="I195" s="1">
        <v>5.4</v>
      </c>
      <c r="J195" s="1">
        <v>5.4</v>
      </c>
      <c r="L195" s="1">
        <v>5</v>
      </c>
      <c r="M195" s="1">
        <v>9.5500000000000002E-2</v>
      </c>
      <c r="N195" s="1">
        <v>0.1</v>
      </c>
      <c r="O195" s="1">
        <v>8.9200000000000002E-2</v>
      </c>
      <c r="P195" s="1">
        <v>0.1</v>
      </c>
      <c r="Q195" s="1">
        <v>0.38470000000000004</v>
      </c>
      <c r="R195" s="1" t="s">
        <v>13</v>
      </c>
      <c r="S195" s="1" t="s">
        <v>78</v>
      </c>
      <c r="T195" s="1" t="s">
        <v>76</v>
      </c>
      <c r="U195" s="1" t="s">
        <v>34</v>
      </c>
      <c r="V195" s="1" t="s">
        <v>9</v>
      </c>
      <c r="W195" s="1" t="s">
        <v>9</v>
      </c>
    </row>
    <row r="196" spans="2:26">
      <c r="B196" s="1">
        <v>128</v>
      </c>
      <c r="C196" s="1">
        <v>130</v>
      </c>
      <c r="D196" s="1">
        <v>96</v>
      </c>
      <c r="E196" s="1">
        <v>98</v>
      </c>
      <c r="F196" s="1" t="s">
        <v>81</v>
      </c>
      <c r="G196" s="1">
        <v>5.3</v>
      </c>
      <c r="H196" s="1">
        <v>5.3</v>
      </c>
      <c r="I196" s="1">
        <v>5.3</v>
      </c>
      <c r="J196" s="1">
        <v>5.3</v>
      </c>
      <c r="L196" s="1">
        <v>6</v>
      </c>
      <c r="M196" s="1">
        <v>9.9999999999999645E-2</v>
      </c>
      <c r="N196" s="1">
        <v>9.9999999999999645E-2</v>
      </c>
      <c r="O196" s="1">
        <v>9.9999999999999645E-2</v>
      </c>
      <c r="P196" s="1">
        <v>9.9999999999999645E-2</v>
      </c>
      <c r="Q196" s="1">
        <v>0.39999999999999858</v>
      </c>
      <c r="R196" s="1" t="s">
        <v>12</v>
      </c>
      <c r="S196" s="1" t="s">
        <v>78</v>
      </c>
      <c r="T196" s="1" t="s">
        <v>76</v>
      </c>
      <c r="U196" s="1" t="s">
        <v>34</v>
      </c>
    </row>
    <row r="197" spans="2:26">
      <c r="B197" s="1">
        <v>128</v>
      </c>
      <c r="C197" s="1">
        <v>130</v>
      </c>
      <c r="D197" s="1">
        <v>96</v>
      </c>
      <c r="E197" s="1">
        <v>98</v>
      </c>
      <c r="F197" s="1" t="s">
        <v>81</v>
      </c>
      <c r="G197" s="1">
        <v>5.2</v>
      </c>
      <c r="H197" s="1">
        <v>5.2</v>
      </c>
      <c r="I197" s="1">
        <v>5.2</v>
      </c>
      <c r="J197" s="1">
        <v>5.2</v>
      </c>
      <c r="L197" s="1">
        <v>7</v>
      </c>
      <c r="M197" s="1">
        <v>0.10000000000000053</v>
      </c>
      <c r="N197" s="1">
        <v>0.10000000000000053</v>
      </c>
      <c r="O197" s="1">
        <v>0.10000000000000053</v>
      </c>
      <c r="P197" s="1">
        <v>0.10000000000000053</v>
      </c>
      <c r="Q197" s="1">
        <v>0.40000000000000213</v>
      </c>
      <c r="R197" s="1" t="s">
        <v>12</v>
      </c>
      <c r="S197" s="1" t="s">
        <v>78</v>
      </c>
      <c r="T197" s="1" t="s">
        <v>76</v>
      </c>
      <c r="U197" s="1" t="s">
        <v>34</v>
      </c>
      <c r="V197" s="3">
        <v>3.2</v>
      </c>
      <c r="W197" s="3">
        <v>2.0299999999999998</v>
      </c>
      <c r="Z197" s="1">
        <f>SUM(V197:W197)</f>
        <v>5.23</v>
      </c>
    </row>
    <row r="198" spans="2:26">
      <c r="B198" s="1">
        <v>128</v>
      </c>
      <c r="C198" s="1">
        <v>130</v>
      </c>
      <c r="D198" s="1">
        <v>96</v>
      </c>
      <c r="E198" s="1">
        <v>98</v>
      </c>
      <c r="F198" s="1" t="s">
        <v>81</v>
      </c>
      <c r="G198" s="1">
        <v>5.0999999999999996</v>
      </c>
      <c r="H198" s="1">
        <v>5.0999999999999996</v>
      </c>
      <c r="I198" s="1">
        <v>5.0999999999999996</v>
      </c>
      <c r="J198" s="1">
        <v>5.0999999999999996</v>
      </c>
      <c r="L198" s="1">
        <v>8</v>
      </c>
      <c r="M198" s="1">
        <v>9.9999999999999645E-2</v>
      </c>
      <c r="N198" s="1">
        <v>9.9999999999999645E-2</v>
      </c>
      <c r="O198" s="1">
        <v>9.9999999999999645E-2</v>
      </c>
      <c r="P198" s="1">
        <v>9.9999999999999645E-2</v>
      </c>
      <c r="Q198" s="1">
        <v>0.39999999999999858</v>
      </c>
      <c r="R198" s="1" t="s">
        <v>12</v>
      </c>
      <c r="S198" s="1" t="s">
        <v>78</v>
      </c>
      <c r="T198" s="1" t="s">
        <v>76</v>
      </c>
      <c r="U198" s="1" t="s">
        <v>34</v>
      </c>
      <c r="V198" s="1" t="s">
        <v>82</v>
      </c>
    </row>
    <row r="199" spans="2:26">
      <c r="B199" s="1">
        <v>128</v>
      </c>
      <c r="C199" s="1">
        <v>130</v>
      </c>
      <c r="D199" s="1">
        <v>96</v>
      </c>
      <c r="E199" s="1">
        <v>98</v>
      </c>
      <c r="F199" s="1" t="s">
        <v>81</v>
      </c>
      <c r="G199" s="1">
        <v>5</v>
      </c>
      <c r="H199" s="1">
        <v>5</v>
      </c>
      <c r="I199" s="1">
        <v>5</v>
      </c>
      <c r="J199" s="1">
        <v>5</v>
      </c>
      <c r="L199" s="1">
        <v>9</v>
      </c>
      <c r="M199" s="1">
        <v>9.9999999999999645E-2</v>
      </c>
      <c r="N199" s="1">
        <v>9.9999999999999645E-2</v>
      </c>
      <c r="O199" s="1">
        <v>9.9999999999999645E-2</v>
      </c>
      <c r="P199" s="1">
        <v>9.9999999999999645E-2</v>
      </c>
      <c r="Q199" s="1">
        <v>0.39999999999999858</v>
      </c>
      <c r="R199" s="1" t="s">
        <v>12</v>
      </c>
      <c r="S199" s="1" t="s">
        <v>78</v>
      </c>
      <c r="T199" s="1" t="s">
        <v>76</v>
      </c>
      <c r="U199" s="1" t="s">
        <v>34</v>
      </c>
    </row>
    <row r="200" spans="2:26">
      <c r="B200" s="1">
        <v>128</v>
      </c>
      <c r="C200" s="1">
        <v>130</v>
      </c>
      <c r="D200" s="1">
        <v>96</v>
      </c>
      <c r="E200" s="1">
        <v>98</v>
      </c>
      <c r="F200" s="1" t="s">
        <v>81</v>
      </c>
      <c r="G200" s="1">
        <v>4.9000000000000004</v>
      </c>
      <c r="H200" s="1">
        <v>4.9000000000000004</v>
      </c>
      <c r="I200" s="1">
        <v>4.9000000000000004</v>
      </c>
      <c r="J200" s="1">
        <v>4.9000000000000004</v>
      </c>
      <c r="L200" s="1">
        <v>10</v>
      </c>
      <c r="M200" s="1">
        <v>0.10000000000000053</v>
      </c>
      <c r="N200" s="1">
        <v>0.10000000000000053</v>
      </c>
      <c r="O200" s="1">
        <v>0.10000000000000053</v>
      </c>
      <c r="P200" s="1">
        <v>0.10000000000000053</v>
      </c>
      <c r="Q200" s="1">
        <v>0.40000000000000213</v>
      </c>
      <c r="R200" s="1" t="s">
        <v>12</v>
      </c>
      <c r="S200" s="1" t="s">
        <v>78</v>
      </c>
      <c r="T200" s="1" t="s">
        <v>76</v>
      </c>
      <c r="U200" s="1" t="s">
        <v>34</v>
      </c>
      <c r="V200" s="1" t="s">
        <v>82</v>
      </c>
    </row>
    <row r="201" spans="2:26">
      <c r="B201" s="1">
        <v>128</v>
      </c>
      <c r="C201" s="1">
        <v>130</v>
      </c>
      <c r="D201" s="1">
        <v>96</v>
      </c>
      <c r="E201" s="1">
        <v>98</v>
      </c>
      <c r="F201" s="1" t="s">
        <v>81</v>
      </c>
      <c r="G201" s="1">
        <v>4.8</v>
      </c>
      <c r="H201" s="1">
        <v>4.8</v>
      </c>
      <c r="I201" s="1">
        <v>4.8</v>
      </c>
      <c r="J201" s="1">
        <v>4.8</v>
      </c>
      <c r="L201" s="1">
        <v>11</v>
      </c>
      <c r="M201" s="1">
        <v>9.9999999999999645E-2</v>
      </c>
      <c r="N201" s="1">
        <v>9.9999999999999645E-2</v>
      </c>
      <c r="O201" s="1">
        <v>9.9999999999999645E-2</v>
      </c>
      <c r="P201" s="1">
        <v>9.9999999999999645E-2</v>
      </c>
      <c r="Q201" s="1">
        <v>0.39999999999999858</v>
      </c>
      <c r="R201" s="1" t="s">
        <v>12</v>
      </c>
      <c r="S201" s="1" t="s">
        <v>78</v>
      </c>
      <c r="T201" s="1" t="s">
        <v>76</v>
      </c>
      <c r="U201" s="1" t="s">
        <v>34</v>
      </c>
    </row>
    <row r="202" spans="2:26">
      <c r="B202" s="1">
        <v>128</v>
      </c>
      <c r="C202" s="1">
        <v>130</v>
      </c>
      <c r="D202" s="1">
        <v>96</v>
      </c>
      <c r="E202" s="1">
        <v>98</v>
      </c>
      <c r="F202" s="1" t="s">
        <v>81</v>
      </c>
      <c r="G202" s="1">
        <v>4.7</v>
      </c>
      <c r="H202" s="1">
        <v>4.7</v>
      </c>
      <c r="I202" s="1">
        <v>4.7</v>
      </c>
      <c r="J202" s="1">
        <v>4.7</v>
      </c>
      <c r="L202" s="1">
        <v>12</v>
      </c>
      <c r="M202" s="1">
        <v>0.2</v>
      </c>
      <c r="N202" s="1">
        <v>0.2</v>
      </c>
      <c r="O202" s="1">
        <v>0.2</v>
      </c>
      <c r="P202" s="1">
        <v>0.2</v>
      </c>
      <c r="Q202" s="1">
        <v>0.80000000000000071</v>
      </c>
      <c r="R202" s="1" t="s">
        <v>12</v>
      </c>
      <c r="S202" s="1" t="s">
        <v>78</v>
      </c>
      <c r="T202" s="1" t="s">
        <v>76</v>
      </c>
      <c r="U202" s="1" t="s">
        <v>34</v>
      </c>
    </row>
    <row r="203" spans="2:26">
      <c r="B203" s="1">
        <v>128</v>
      </c>
      <c r="C203" s="1">
        <v>130</v>
      </c>
      <c r="D203" s="1">
        <v>96</v>
      </c>
      <c r="E203" s="1">
        <v>98</v>
      </c>
      <c r="F203" s="1" t="s">
        <v>81</v>
      </c>
      <c r="G203" s="1">
        <v>4.5</v>
      </c>
      <c r="H203" s="1">
        <v>4.5</v>
      </c>
      <c r="I203" s="1">
        <v>4.5</v>
      </c>
      <c r="J203" s="1">
        <v>4.5</v>
      </c>
      <c r="L203" s="1" t="s">
        <v>23</v>
      </c>
      <c r="M203" s="1">
        <v>1.33</v>
      </c>
      <c r="N203" s="1">
        <v>1.24</v>
      </c>
      <c r="O203" s="1">
        <v>1.3801999999999992</v>
      </c>
      <c r="P203" s="1">
        <v>1.28</v>
      </c>
      <c r="Q203" s="1">
        <v>5.2301999999999982</v>
      </c>
      <c r="S203" s="1" t="s">
        <v>9</v>
      </c>
      <c r="T203" s="1" t="s">
        <v>9</v>
      </c>
      <c r="U203" s="1" t="s">
        <v>9</v>
      </c>
    </row>
    <row r="205" spans="2:26">
      <c r="B205" s="1">
        <v>128</v>
      </c>
      <c r="C205" s="1">
        <v>130</v>
      </c>
      <c r="D205" s="1">
        <v>99</v>
      </c>
      <c r="E205" s="1">
        <v>101</v>
      </c>
      <c r="F205" s="1" t="s">
        <v>18</v>
      </c>
      <c r="M205" s="1" t="s">
        <v>26</v>
      </c>
    </row>
    <row r="206" spans="2:26">
      <c r="B206" s="1">
        <v>128</v>
      </c>
      <c r="C206" s="1">
        <v>130</v>
      </c>
      <c r="D206" s="1">
        <v>99</v>
      </c>
      <c r="E206" s="1">
        <v>101</v>
      </c>
      <c r="F206" s="1" t="s">
        <v>18</v>
      </c>
      <c r="G206" s="1" t="s">
        <v>69</v>
      </c>
      <c r="H206" s="1" t="s">
        <v>70</v>
      </c>
      <c r="I206" s="1" t="s">
        <v>71</v>
      </c>
      <c r="J206" s="1" t="s">
        <v>72</v>
      </c>
      <c r="L206" s="1" t="s">
        <v>73</v>
      </c>
      <c r="M206" s="1" t="s">
        <v>69</v>
      </c>
      <c r="N206" s="1" t="s">
        <v>70</v>
      </c>
      <c r="O206" s="1" t="s">
        <v>71</v>
      </c>
      <c r="P206" s="1" t="s">
        <v>72</v>
      </c>
      <c r="Q206" s="1" t="s">
        <v>8</v>
      </c>
      <c r="S206" s="1" t="s">
        <v>9</v>
      </c>
      <c r="T206" s="1" t="s">
        <v>9</v>
      </c>
      <c r="U206" s="1" t="s">
        <v>9</v>
      </c>
    </row>
    <row r="207" spans="2:26">
      <c r="B207" s="1">
        <v>128</v>
      </c>
      <c r="C207" s="1">
        <v>130</v>
      </c>
      <c r="D207" s="1">
        <v>99</v>
      </c>
      <c r="E207" s="1">
        <v>101</v>
      </c>
      <c r="F207" s="1" t="s">
        <v>18</v>
      </c>
      <c r="G207" s="1">
        <v>5.88</v>
      </c>
      <c r="H207" s="1">
        <v>5.87</v>
      </c>
      <c r="I207" s="1">
        <v>5.75</v>
      </c>
      <c r="J207" s="1">
        <v>5.72</v>
      </c>
      <c r="L207" s="1">
        <v>1</v>
      </c>
      <c r="M207" s="1">
        <v>0.28000000000000003</v>
      </c>
      <c r="N207" s="1">
        <v>0.27</v>
      </c>
      <c r="O207" s="1">
        <v>0.15</v>
      </c>
      <c r="P207" s="1">
        <v>0.12</v>
      </c>
      <c r="Q207" s="1">
        <v>0.82000000000000117</v>
      </c>
      <c r="R207" s="1" t="s">
        <v>13</v>
      </c>
      <c r="S207" s="1" t="s">
        <v>83</v>
      </c>
      <c r="T207" s="1" t="s">
        <v>76</v>
      </c>
      <c r="U207" s="1" t="s">
        <v>34</v>
      </c>
    </row>
    <row r="208" spans="2:26">
      <c r="B208" s="1">
        <v>128</v>
      </c>
      <c r="C208" s="1">
        <v>130</v>
      </c>
      <c r="D208" s="1">
        <v>99</v>
      </c>
      <c r="E208" s="1">
        <v>101</v>
      </c>
      <c r="F208" s="1" t="s">
        <v>18</v>
      </c>
      <c r="G208" s="1">
        <v>5.6</v>
      </c>
      <c r="H208" s="1">
        <v>5.6</v>
      </c>
      <c r="I208" s="1">
        <v>5.6</v>
      </c>
      <c r="J208" s="1">
        <v>5.6</v>
      </c>
      <c r="L208" s="1">
        <v>2</v>
      </c>
      <c r="M208" s="1">
        <v>0.14999999999999947</v>
      </c>
      <c r="N208" s="1">
        <v>0.14999999999999947</v>
      </c>
      <c r="O208" s="1">
        <v>0.14999999999999947</v>
      </c>
      <c r="P208" s="1">
        <v>0.14999999999999947</v>
      </c>
      <c r="Q208" s="1">
        <v>0.59999999999999787</v>
      </c>
      <c r="R208" s="1" t="s">
        <v>13</v>
      </c>
      <c r="S208" s="1" t="s">
        <v>83</v>
      </c>
      <c r="T208" s="1" t="s">
        <v>76</v>
      </c>
      <c r="U208" s="1" t="s">
        <v>34</v>
      </c>
    </row>
    <row r="209" spans="2:26">
      <c r="B209" s="1">
        <v>128</v>
      </c>
      <c r="C209" s="1">
        <v>130</v>
      </c>
      <c r="D209" s="1">
        <v>99</v>
      </c>
      <c r="E209" s="1">
        <v>101</v>
      </c>
      <c r="F209" s="1" t="s">
        <v>18</v>
      </c>
      <c r="G209" s="1">
        <v>5.45</v>
      </c>
      <c r="H209" s="1">
        <v>5.45</v>
      </c>
      <c r="I209" s="1">
        <v>5.45</v>
      </c>
      <c r="J209" s="1">
        <v>5.45</v>
      </c>
      <c r="L209" s="1">
        <v>3</v>
      </c>
      <c r="M209" s="1">
        <v>0.15</v>
      </c>
      <c r="N209" s="1">
        <v>0.15</v>
      </c>
      <c r="O209" s="1">
        <v>0.15</v>
      </c>
      <c r="P209" s="1">
        <v>0.15</v>
      </c>
      <c r="Q209" s="1">
        <v>0.60000000000000142</v>
      </c>
      <c r="R209" s="1" t="s">
        <v>13</v>
      </c>
      <c r="S209" s="1" t="s">
        <v>83</v>
      </c>
      <c r="T209" s="1" t="s">
        <v>76</v>
      </c>
      <c r="U209" s="1" t="s">
        <v>34</v>
      </c>
      <c r="V209" s="3">
        <v>1.5</v>
      </c>
      <c r="W209" s="3">
        <v>3.22</v>
      </c>
      <c r="Z209" s="1">
        <f>SUM(V209:W209)</f>
        <v>4.7200000000000006</v>
      </c>
    </row>
    <row r="210" spans="2:26">
      <c r="B210" s="1">
        <v>128</v>
      </c>
      <c r="C210" s="1">
        <v>130</v>
      </c>
      <c r="D210" s="1">
        <v>99</v>
      </c>
      <c r="E210" s="1">
        <v>101</v>
      </c>
      <c r="F210" s="1" t="s">
        <v>18</v>
      </c>
      <c r="G210" s="1">
        <v>5.3</v>
      </c>
      <c r="H210" s="1">
        <v>5.3</v>
      </c>
      <c r="I210" s="1">
        <v>5.3</v>
      </c>
      <c r="J210" s="1">
        <v>5.3</v>
      </c>
      <c r="L210" s="1">
        <v>4</v>
      </c>
      <c r="M210" s="1">
        <v>0.14999999999999947</v>
      </c>
      <c r="N210" s="1">
        <v>0.14999999999999947</v>
      </c>
      <c r="O210" s="1">
        <v>0.14999999999999947</v>
      </c>
      <c r="P210" s="1">
        <v>0.14999999999999947</v>
      </c>
      <c r="Q210" s="1">
        <v>0.59999999999999787</v>
      </c>
      <c r="R210" s="1" t="s">
        <v>13</v>
      </c>
      <c r="S210" s="1" t="s">
        <v>83</v>
      </c>
      <c r="T210" s="1" t="s">
        <v>76</v>
      </c>
      <c r="U210" s="1" t="s">
        <v>34</v>
      </c>
    </row>
    <row r="211" spans="2:26">
      <c r="B211" s="1">
        <v>128</v>
      </c>
      <c r="C211" s="1">
        <v>130</v>
      </c>
      <c r="D211" s="1">
        <v>99</v>
      </c>
      <c r="E211" s="1">
        <v>101</v>
      </c>
      <c r="F211" s="1" t="s">
        <v>18</v>
      </c>
      <c r="G211" s="1">
        <v>5.15</v>
      </c>
      <c r="H211" s="1">
        <v>5.15</v>
      </c>
      <c r="I211" s="1">
        <v>5.15</v>
      </c>
      <c r="J211" s="1">
        <v>5.15</v>
      </c>
      <c r="L211" s="1">
        <v>5</v>
      </c>
      <c r="M211" s="1">
        <v>0.15</v>
      </c>
      <c r="N211" s="1">
        <v>0.15</v>
      </c>
      <c r="O211" s="1">
        <v>0.15</v>
      </c>
      <c r="P211" s="1">
        <v>0.15</v>
      </c>
      <c r="Q211" s="1">
        <v>0.60000000000000142</v>
      </c>
      <c r="R211" s="1" t="s">
        <v>13</v>
      </c>
      <c r="S211" s="1" t="s">
        <v>83</v>
      </c>
      <c r="T211" s="1" t="s">
        <v>76</v>
      </c>
      <c r="U211" s="1" t="s">
        <v>34</v>
      </c>
    </row>
    <row r="212" spans="2:26">
      <c r="B212" s="1">
        <v>128</v>
      </c>
      <c r="C212" s="1">
        <v>130</v>
      </c>
      <c r="D212" s="1">
        <v>99</v>
      </c>
      <c r="E212" s="1">
        <v>101</v>
      </c>
      <c r="F212" s="1" t="s">
        <v>18</v>
      </c>
      <c r="G212" s="1">
        <v>5</v>
      </c>
      <c r="H212" s="1">
        <v>5</v>
      </c>
      <c r="I212" s="1">
        <v>5</v>
      </c>
      <c r="J212" s="1">
        <v>5</v>
      </c>
      <c r="L212" s="1">
        <v>6</v>
      </c>
      <c r="M212" s="1">
        <v>0.15</v>
      </c>
      <c r="N212" s="1">
        <v>0.15</v>
      </c>
      <c r="O212" s="1">
        <v>0.15</v>
      </c>
      <c r="P212" s="1">
        <v>0.15</v>
      </c>
      <c r="Q212" s="1">
        <v>0.60000000000000142</v>
      </c>
      <c r="R212" s="1" t="s">
        <v>12</v>
      </c>
      <c r="S212" s="1" t="s">
        <v>83</v>
      </c>
      <c r="T212" s="1" t="s">
        <v>76</v>
      </c>
      <c r="U212" s="1" t="s">
        <v>34</v>
      </c>
      <c r="V212" s="1" t="s">
        <v>84</v>
      </c>
    </row>
    <row r="213" spans="2:26">
      <c r="B213" s="1">
        <v>128</v>
      </c>
      <c r="C213" s="1">
        <v>130</v>
      </c>
      <c r="D213" s="1">
        <v>99</v>
      </c>
      <c r="E213" s="1">
        <v>101</v>
      </c>
      <c r="F213" s="1" t="s">
        <v>18</v>
      </c>
      <c r="G213" s="1">
        <v>4.8499999999999996</v>
      </c>
      <c r="H213" s="1">
        <v>4.8499999999999996</v>
      </c>
      <c r="I213" s="1">
        <v>4.8499999999999996</v>
      </c>
      <c r="J213" s="1">
        <v>4.8499999999999996</v>
      </c>
      <c r="L213" s="1">
        <v>7</v>
      </c>
      <c r="M213" s="1">
        <v>0.14999999999999947</v>
      </c>
      <c r="N213" s="1">
        <v>0.14999999999999947</v>
      </c>
      <c r="O213" s="1">
        <v>0.14999999999999947</v>
      </c>
      <c r="P213" s="1">
        <v>0.14999999999999947</v>
      </c>
      <c r="Q213" s="1">
        <v>0.59999999999999787</v>
      </c>
      <c r="R213" s="1" t="s">
        <v>12</v>
      </c>
      <c r="S213" s="1" t="s">
        <v>83</v>
      </c>
      <c r="T213" s="1" t="s">
        <v>76</v>
      </c>
      <c r="U213" s="1" t="s">
        <v>34</v>
      </c>
    </row>
    <row r="214" spans="2:26">
      <c r="B214" s="1">
        <v>128</v>
      </c>
      <c r="C214" s="1">
        <v>130</v>
      </c>
      <c r="D214" s="1">
        <v>99</v>
      </c>
      <c r="E214" s="1">
        <v>101</v>
      </c>
      <c r="F214" s="1" t="s">
        <v>18</v>
      </c>
      <c r="G214" s="1">
        <v>4.7</v>
      </c>
      <c r="H214" s="1">
        <v>4.7</v>
      </c>
      <c r="I214" s="1">
        <v>4.7</v>
      </c>
      <c r="J214" s="1">
        <v>4.7</v>
      </c>
      <c r="L214" s="1">
        <v>8</v>
      </c>
      <c r="M214" s="1">
        <v>0</v>
      </c>
      <c r="N214" s="1">
        <v>0</v>
      </c>
      <c r="O214" s="1">
        <v>0.15</v>
      </c>
      <c r="P214" s="1">
        <v>0.15</v>
      </c>
      <c r="Q214" s="1">
        <v>0.30000000000000071</v>
      </c>
      <c r="R214" s="1" t="s">
        <v>12</v>
      </c>
      <c r="S214" s="1" t="s">
        <v>83</v>
      </c>
      <c r="T214" s="1" t="s">
        <v>76</v>
      </c>
      <c r="U214" s="1" t="s">
        <v>34</v>
      </c>
    </row>
    <row r="215" spans="2:26">
      <c r="B215" s="1">
        <v>128</v>
      </c>
      <c r="C215" s="1">
        <v>130</v>
      </c>
      <c r="D215" s="1">
        <v>99</v>
      </c>
      <c r="E215" s="1">
        <v>101</v>
      </c>
      <c r="F215" s="1" t="s">
        <v>18</v>
      </c>
      <c r="G215" s="1">
        <v>4.7</v>
      </c>
      <c r="H215" s="1">
        <v>4.7</v>
      </c>
      <c r="I215" s="1">
        <v>4.55</v>
      </c>
      <c r="J215" s="1">
        <v>4.55</v>
      </c>
      <c r="L215" s="1" t="s">
        <v>23</v>
      </c>
      <c r="M215" s="1">
        <v>1.18</v>
      </c>
      <c r="N215" s="1">
        <v>1.17</v>
      </c>
      <c r="O215" s="1">
        <v>1.2</v>
      </c>
      <c r="P215" s="1">
        <v>1.17</v>
      </c>
      <c r="Q215" s="1">
        <v>4.72</v>
      </c>
      <c r="S215" s="1" t="s">
        <v>9</v>
      </c>
      <c r="T215" s="1" t="s">
        <v>9</v>
      </c>
      <c r="U215" s="1" t="s">
        <v>9</v>
      </c>
    </row>
    <row r="218" spans="2:26">
      <c r="B218" s="1">
        <v>130</v>
      </c>
      <c r="C218" s="1">
        <v>132</v>
      </c>
      <c r="D218" s="1">
        <v>99</v>
      </c>
      <c r="E218" s="1">
        <v>101</v>
      </c>
      <c r="F218" s="1" t="s">
        <v>85</v>
      </c>
      <c r="L218" s="1" t="s">
        <v>86</v>
      </c>
      <c r="Q218" s="1" t="s">
        <v>8</v>
      </c>
      <c r="S218" s="1" t="s">
        <v>9</v>
      </c>
      <c r="T218" s="1" t="s">
        <v>9</v>
      </c>
      <c r="U218" s="1" t="s">
        <v>9</v>
      </c>
    </row>
    <row r="219" spans="2:26">
      <c r="B219" s="1">
        <v>130</v>
      </c>
      <c r="C219" s="1">
        <v>132</v>
      </c>
      <c r="D219" s="1">
        <v>99</v>
      </c>
      <c r="E219" s="1">
        <v>101</v>
      </c>
      <c r="F219" s="1" t="s">
        <v>85</v>
      </c>
      <c r="G219" s="1" t="s">
        <v>69</v>
      </c>
      <c r="H219" s="1" t="s">
        <v>70</v>
      </c>
      <c r="I219" s="1" t="s">
        <v>71</v>
      </c>
      <c r="J219" s="1" t="s">
        <v>72</v>
      </c>
      <c r="L219" s="1" t="s">
        <v>31</v>
      </c>
      <c r="M219" s="1" t="s">
        <v>69</v>
      </c>
      <c r="N219" s="1" t="s">
        <v>70</v>
      </c>
      <c r="O219" s="1" t="s">
        <v>71</v>
      </c>
      <c r="P219" s="1" t="s">
        <v>72</v>
      </c>
      <c r="Q219" s="1" t="s">
        <v>23</v>
      </c>
      <c r="S219" s="1" t="s">
        <v>9</v>
      </c>
      <c r="T219" s="1" t="s">
        <v>9</v>
      </c>
      <c r="U219" s="1" t="s">
        <v>9</v>
      </c>
    </row>
    <row r="220" spans="2:26">
      <c r="B220" s="1">
        <v>130</v>
      </c>
      <c r="C220" s="1">
        <v>132</v>
      </c>
      <c r="D220" s="1">
        <v>99</v>
      </c>
      <c r="E220" s="1">
        <v>101</v>
      </c>
      <c r="F220" s="1" t="s">
        <v>85</v>
      </c>
      <c r="G220" s="1">
        <v>5.82</v>
      </c>
      <c r="H220" s="1">
        <v>5.82</v>
      </c>
      <c r="I220" s="1">
        <v>5.83</v>
      </c>
      <c r="J220" s="1">
        <v>5.86</v>
      </c>
      <c r="L220" s="1">
        <v>1</v>
      </c>
      <c r="M220" s="1">
        <v>0.22000000000000064</v>
      </c>
      <c r="N220" s="1">
        <v>0.22000000000000064</v>
      </c>
      <c r="O220" s="1">
        <v>0.23</v>
      </c>
      <c r="P220" s="1">
        <v>0.26000000000000068</v>
      </c>
      <c r="Q220" s="1">
        <v>0.93000000000000238</v>
      </c>
      <c r="R220" s="1" t="s">
        <v>13</v>
      </c>
      <c r="S220" s="1" t="s">
        <v>83</v>
      </c>
      <c r="T220" s="1" t="s">
        <v>76</v>
      </c>
      <c r="U220" s="1" t="s">
        <v>34</v>
      </c>
    </row>
    <row r="221" spans="2:26">
      <c r="B221" s="1">
        <v>130</v>
      </c>
      <c r="C221" s="1">
        <v>132</v>
      </c>
      <c r="D221" s="1">
        <v>99</v>
      </c>
      <c r="E221" s="1">
        <v>101</v>
      </c>
      <c r="F221" s="1" t="s">
        <v>85</v>
      </c>
      <c r="G221" s="1">
        <v>5.6</v>
      </c>
      <c r="H221" s="1">
        <v>5.6</v>
      </c>
      <c r="I221" s="1">
        <v>5.6</v>
      </c>
      <c r="J221" s="1">
        <v>5.6</v>
      </c>
      <c r="L221" s="1">
        <v>2</v>
      </c>
      <c r="M221" s="1">
        <v>0.14999999999999947</v>
      </c>
      <c r="N221" s="1">
        <v>0.14999999999999947</v>
      </c>
      <c r="O221" s="1">
        <v>0.14999999999999947</v>
      </c>
      <c r="P221" s="1">
        <v>0.14999999999999947</v>
      </c>
      <c r="Q221" s="1">
        <v>0.59999999999999787</v>
      </c>
      <c r="R221" s="1" t="s">
        <v>13</v>
      </c>
      <c r="S221" s="1" t="s">
        <v>83</v>
      </c>
      <c r="T221" s="1" t="s">
        <v>76</v>
      </c>
      <c r="U221" s="1" t="s">
        <v>34</v>
      </c>
      <c r="W221" s="1" t="s">
        <v>9</v>
      </c>
    </row>
    <row r="222" spans="2:26">
      <c r="B222" s="1">
        <v>130</v>
      </c>
      <c r="C222" s="1">
        <v>132</v>
      </c>
      <c r="D222" s="1">
        <v>99</v>
      </c>
      <c r="E222" s="1">
        <v>101</v>
      </c>
      <c r="F222" s="1" t="s">
        <v>85</v>
      </c>
      <c r="G222" s="1">
        <v>5.45</v>
      </c>
      <c r="H222" s="1">
        <v>5.45</v>
      </c>
      <c r="I222" s="1">
        <v>5.45</v>
      </c>
      <c r="J222" s="1">
        <v>5.45</v>
      </c>
      <c r="L222" s="1">
        <v>3</v>
      </c>
      <c r="M222" s="1">
        <v>0.15</v>
      </c>
      <c r="N222" s="1">
        <v>0.15</v>
      </c>
      <c r="O222" s="1">
        <v>0.15</v>
      </c>
      <c r="P222" s="1">
        <v>0.15</v>
      </c>
      <c r="Q222" s="1">
        <v>0.60000000000000142</v>
      </c>
      <c r="R222" s="1" t="s">
        <v>13</v>
      </c>
      <c r="S222" s="1" t="s">
        <v>83</v>
      </c>
      <c r="T222" s="1" t="s">
        <v>76</v>
      </c>
      <c r="U222" s="1" t="s">
        <v>34</v>
      </c>
      <c r="V222" s="1" t="s">
        <v>9</v>
      </c>
      <c r="W222" s="1" t="s">
        <v>9</v>
      </c>
    </row>
    <row r="223" spans="2:26">
      <c r="B223" s="1">
        <v>130</v>
      </c>
      <c r="C223" s="1">
        <v>132</v>
      </c>
      <c r="D223" s="1">
        <v>99</v>
      </c>
      <c r="E223" s="1">
        <v>101</v>
      </c>
      <c r="F223" s="1" t="s">
        <v>85</v>
      </c>
      <c r="G223" s="1">
        <v>5.3</v>
      </c>
      <c r="H223" s="1">
        <v>5.3</v>
      </c>
      <c r="I223" s="1">
        <v>5.3</v>
      </c>
      <c r="J223" s="1">
        <v>5.3</v>
      </c>
      <c r="L223" s="1">
        <v>4</v>
      </c>
      <c r="M223" s="1">
        <v>0.14999999999999947</v>
      </c>
      <c r="N223" s="1">
        <v>0.14999999999999947</v>
      </c>
      <c r="O223" s="1">
        <v>0.14999999999999947</v>
      </c>
      <c r="P223" s="1">
        <v>0.14999999999999947</v>
      </c>
      <c r="Q223" s="1">
        <v>0.59999999999999787</v>
      </c>
      <c r="R223" s="1" t="s">
        <v>13</v>
      </c>
      <c r="S223" s="1" t="s">
        <v>83</v>
      </c>
      <c r="T223" s="1" t="s">
        <v>76</v>
      </c>
      <c r="U223" s="1" t="s">
        <v>34</v>
      </c>
    </row>
    <row r="224" spans="2:26">
      <c r="B224" s="1">
        <v>130</v>
      </c>
      <c r="C224" s="1">
        <v>132</v>
      </c>
      <c r="D224" s="1">
        <v>99</v>
      </c>
      <c r="E224" s="1">
        <v>101</v>
      </c>
      <c r="F224" s="1" t="s">
        <v>85</v>
      </c>
      <c r="G224" s="1">
        <v>5.15</v>
      </c>
      <c r="H224" s="1">
        <v>5.15</v>
      </c>
      <c r="I224" s="1">
        <v>5.15</v>
      </c>
      <c r="J224" s="1">
        <v>5.15</v>
      </c>
      <c r="L224" s="1">
        <v>5</v>
      </c>
      <c r="M224" s="1">
        <v>0.15</v>
      </c>
      <c r="N224" s="1">
        <v>0.15</v>
      </c>
      <c r="O224" s="1">
        <v>0.15</v>
      </c>
      <c r="P224" s="1">
        <v>0.15</v>
      </c>
      <c r="Q224" s="1">
        <v>0.60000000000000142</v>
      </c>
      <c r="R224" s="1" t="s">
        <v>13</v>
      </c>
      <c r="S224" s="1" t="s">
        <v>83</v>
      </c>
      <c r="T224" s="1" t="s">
        <v>76</v>
      </c>
      <c r="U224" s="1" t="s">
        <v>34</v>
      </c>
      <c r="V224" s="3">
        <v>0.2</v>
      </c>
      <c r="W224" s="3">
        <v>4.53</v>
      </c>
      <c r="Z224" s="1">
        <f>SUM(V224:W224)</f>
        <v>4.7300000000000004</v>
      </c>
    </row>
    <row r="225" spans="2:26">
      <c r="B225" s="1">
        <v>130</v>
      </c>
      <c r="C225" s="1">
        <v>132</v>
      </c>
      <c r="D225" s="1">
        <v>99</v>
      </c>
      <c r="E225" s="1">
        <v>101</v>
      </c>
      <c r="F225" s="1" t="s">
        <v>85</v>
      </c>
      <c r="G225" s="1">
        <v>5</v>
      </c>
      <c r="H225" s="1">
        <v>5</v>
      </c>
      <c r="I225" s="1">
        <v>5</v>
      </c>
      <c r="J225" s="1">
        <v>5</v>
      </c>
      <c r="L225" s="1">
        <v>6</v>
      </c>
      <c r="M225" s="1">
        <v>0.15</v>
      </c>
      <c r="N225" s="1">
        <v>0.15</v>
      </c>
      <c r="O225" s="1">
        <v>0.15</v>
      </c>
      <c r="P225" s="1">
        <v>0.15</v>
      </c>
      <c r="Q225" s="1">
        <v>0.60000000000000142</v>
      </c>
      <c r="R225" s="1" t="s">
        <v>13</v>
      </c>
      <c r="S225" s="1" t="s">
        <v>83</v>
      </c>
      <c r="T225" s="1" t="s">
        <v>76</v>
      </c>
      <c r="U225" s="1" t="s">
        <v>34</v>
      </c>
    </row>
    <row r="226" spans="2:26">
      <c r="B226" s="1">
        <v>130</v>
      </c>
      <c r="C226" s="1">
        <v>132</v>
      </c>
      <c r="D226" s="1">
        <v>99</v>
      </c>
      <c r="E226" s="1">
        <v>101</v>
      </c>
      <c r="F226" s="1" t="s">
        <v>85</v>
      </c>
      <c r="G226" s="1">
        <v>4.8499999999999996</v>
      </c>
      <c r="H226" s="1">
        <v>4.8499999999999996</v>
      </c>
      <c r="I226" s="1">
        <v>4.8499999999999996</v>
      </c>
      <c r="J226" s="1">
        <v>4.8499999999999996</v>
      </c>
      <c r="L226" s="1">
        <v>7</v>
      </c>
      <c r="M226" s="1">
        <v>0.14999999999999947</v>
      </c>
      <c r="N226" s="1">
        <v>0.14999999999999947</v>
      </c>
      <c r="O226" s="1">
        <v>0.14999999999999947</v>
      </c>
      <c r="P226" s="1">
        <v>0.14999999999999947</v>
      </c>
      <c r="Q226" s="1">
        <v>0.59999999999999787</v>
      </c>
      <c r="R226" s="1" t="s">
        <v>13</v>
      </c>
      <c r="S226" s="1" t="s">
        <v>83</v>
      </c>
      <c r="T226" s="1" t="s">
        <v>76</v>
      </c>
      <c r="U226" s="1" t="s">
        <v>34</v>
      </c>
    </row>
    <row r="227" spans="2:26">
      <c r="B227" s="1">
        <v>130</v>
      </c>
      <c r="C227" s="1">
        <v>132</v>
      </c>
      <c r="D227" s="1">
        <v>99</v>
      </c>
      <c r="E227" s="1">
        <v>101</v>
      </c>
      <c r="F227" s="1" t="s">
        <v>85</v>
      </c>
      <c r="G227" s="1">
        <v>4.7</v>
      </c>
      <c r="H227" s="1">
        <v>4.7</v>
      </c>
      <c r="I227" s="1">
        <v>4.7</v>
      </c>
      <c r="J227" s="1">
        <v>4.7</v>
      </c>
      <c r="L227" s="1">
        <v>8</v>
      </c>
      <c r="M227" s="1">
        <v>0</v>
      </c>
      <c r="N227" s="1">
        <v>0.1265</v>
      </c>
      <c r="O227" s="1">
        <v>0</v>
      </c>
      <c r="P227" s="1">
        <v>7.5800000000000006E-2</v>
      </c>
      <c r="Q227" s="1">
        <v>0.20230000000000001</v>
      </c>
      <c r="R227" s="1" t="s">
        <v>12</v>
      </c>
      <c r="S227" s="1" t="s">
        <v>83</v>
      </c>
      <c r="T227" s="1" t="s">
        <v>76</v>
      </c>
      <c r="U227" s="1" t="s">
        <v>34</v>
      </c>
      <c r="V227" s="1" t="s">
        <v>87</v>
      </c>
    </row>
    <row r="228" spans="2:26">
      <c r="B228" s="1">
        <v>130</v>
      </c>
      <c r="C228" s="1">
        <v>132</v>
      </c>
      <c r="D228" s="1">
        <v>99</v>
      </c>
      <c r="E228" s="1">
        <v>101</v>
      </c>
      <c r="F228" s="1" t="s">
        <v>85</v>
      </c>
      <c r="G228" s="1">
        <v>4.7</v>
      </c>
      <c r="H228" s="1" t="s">
        <v>88</v>
      </c>
      <c r="I228" s="1">
        <v>4.7</v>
      </c>
      <c r="J228" s="1" t="s">
        <v>88</v>
      </c>
      <c r="L228" s="1" t="s">
        <v>8</v>
      </c>
      <c r="M228" s="1">
        <v>1.1200000000000001</v>
      </c>
      <c r="N228" s="1">
        <v>1.2465000000000002</v>
      </c>
      <c r="O228" s="1">
        <v>1.1299999999999999</v>
      </c>
      <c r="P228" s="1">
        <v>1.2358000000000002</v>
      </c>
      <c r="Q228" s="1">
        <v>4.7323000000000004</v>
      </c>
      <c r="S228" s="1" t="s">
        <v>9</v>
      </c>
      <c r="T228" s="1" t="s">
        <v>9</v>
      </c>
      <c r="U228" s="1" t="s">
        <v>9</v>
      </c>
    </row>
    <row r="230" spans="2:26">
      <c r="B230" s="1">
        <v>132</v>
      </c>
      <c r="C230" s="1">
        <v>134</v>
      </c>
      <c r="D230" s="1">
        <v>96</v>
      </c>
      <c r="E230" s="1">
        <v>98</v>
      </c>
      <c r="F230" s="1" t="s">
        <v>89</v>
      </c>
      <c r="L230" s="1" t="s">
        <v>26</v>
      </c>
    </row>
    <row r="231" spans="2:26">
      <c r="B231" s="1">
        <v>132</v>
      </c>
      <c r="C231" s="1">
        <v>134</v>
      </c>
      <c r="D231" s="1">
        <v>96</v>
      </c>
      <c r="E231" s="1">
        <v>98</v>
      </c>
      <c r="F231" s="1" t="s">
        <v>89</v>
      </c>
      <c r="G231" s="1" t="s">
        <v>69</v>
      </c>
      <c r="H231" s="1" t="s">
        <v>70</v>
      </c>
      <c r="I231" s="1" t="s">
        <v>71</v>
      </c>
      <c r="J231" s="1" t="s">
        <v>72</v>
      </c>
      <c r="L231" s="1" t="s">
        <v>73</v>
      </c>
      <c r="M231" s="1" t="s">
        <v>69</v>
      </c>
      <c r="N231" s="1" t="s">
        <v>70</v>
      </c>
      <c r="O231" s="1" t="s">
        <v>71</v>
      </c>
      <c r="P231" s="1" t="s">
        <v>72</v>
      </c>
      <c r="Q231" s="1" t="s">
        <v>74</v>
      </c>
      <c r="S231" s="1" t="s">
        <v>9</v>
      </c>
      <c r="T231" s="1" t="s">
        <v>9</v>
      </c>
      <c r="U231" s="1" t="s">
        <v>9</v>
      </c>
    </row>
    <row r="232" spans="2:26">
      <c r="B232" s="1">
        <v>132</v>
      </c>
      <c r="C232" s="1">
        <v>134</v>
      </c>
      <c r="D232" s="1">
        <v>96</v>
      </c>
      <c r="E232" s="1">
        <v>98</v>
      </c>
      <c r="F232" s="1" t="s">
        <v>89</v>
      </c>
      <c r="G232" s="1">
        <v>6.21</v>
      </c>
      <c r="H232" s="1">
        <v>6</v>
      </c>
      <c r="I232" s="1">
        <v>6.23</v>
      </c>
      <c r="J232" s="1">
        <v>6.05</v>
      </c>
      <c r="L232" s="1">
        <v>1</v>
      </c>
      <c r="M232" s="1">
        <v>0.11</v>
      </c>
      <c r="N232" s="1">
        <v>0</v>
      </c>
      <c r="O232" s="1">
        <v>0.13000000000000078</v>
      </c>
      <c r="P232" s="1">
        <v>0</v>
      </c>
      <c r="Q232" s="1">
        <v>0.2400000000000011</v>
      </c>
      <c r="R232" s="1" t="s">
        <v>13</v>
      </c>
      <c r="S232" s="1" t="s">
        <v>78</v>
      </c>
      <c r="T232" s="1" t="s">
        <v>76</v>
      </c>
      <c r="U232" s="1" t="s">
        <v>34</v>
      </c>
    </row>
    <row r="233" spans="2:26">
      <c r="B233" s="1">
        <v>132</v>
      </c>
      <c r="C233" s="1">
        <v>134</v>
      </c>
      <c r="D233" s="1">
        <v>96</v>
      </c>
      <c r="E233" s="1">
        <v>98</v>
      </c>
      <c r="F233" s="1" t="s">
        <v>89</v>
      </c>
      <c r="G233" s="1">
        <v>6.1</v>
      </c>
      <c r="H233" s="1">
        <v>6</v>
      </c>
      <c r="I233" s="1">
        <v>6.1</v>
      </c>
      <c r="J233" s="1">
        <v>6.05</v>
      </c>
      <c r="L233" s="1">
        <v>2</v>
      </c>
      <c r="M233" s="1">
        <v>0.25</v>
      </c>
      <c r="N233" s="1">
        <v>0.13</v>
      </c>
      <c r="O233" s="1">
        <v>0.19999999999999929</v>
      </c>
      <c r="P233" s="1">
        <v>0.14999999999999947</v>
      </c>
      <c r="Q233" s="1">
        <v>0.72999999999999865</v>
      </c>
      <c r="R233" s="1" t="s">
        <v>13</v>
      </c>
      <c r="S233" s="1" t="s">
        <v>78</v>
      </c>
      <c r="T233" s="1" t="s">
        <v>76</v>
      </c>
      <c r="U233" s="1" t="s">
        <v>34</v>
      </c>
    </row>
    <row r="234" spans="2:26">
      <c r="B234" s="1">
        <v>132</v>
      </c>
      <c r="C234" s="1">
        <v>134</v>
      </c>
      <c r="D234" s="1">
        <v>96</v>
      </c>
      <c r="E234" s="1">
        <v>98</v>
      </c>
      <c r="F234" s="1" t="s">
        <v>89</v>
      </c>
      <c r="G234" s="1">
        <v>5.85</v>
      </c>
      <c r="H234" s="1">
        <v>5.87</v>
      </c>
      <c r="I234" s="1">
        <v>5.9</v>
      </c>
      <c r="J234" s="1">
        <v>5.9</v>
      </c>
      <c r="L234" s="1">
        <v>3</v>
      </c>
      <c r="M234" s="1">
        <v>4.9999999999999822E-2</v>
      </c>
      <c r="N234" s="1">
        <v>7.0000000000000284E-2</v>
      </c>
      <c r="O234" s="1">
        <v>0.11</v>
      </c>
      <c r="P234" s="1">
        <v>0.10000000000000053</v>
      </c>
      <c r="Q234" s="1">
        <v>0.33000000000000096</v>
      </c>
      <c r="R234" s="1" t="s">
        <v>13</v>
      </c>
      <c r="S234" s="1" t="s">
        <v>78</v>
      </c>
      <c r="T234" s="1" t="s">
        <v>76</v>
      </c>
      <c r="U234" s="1" t="s">
        <v>34</v>
      </c>
    </row>
    <row r="235" spans="2:26">
      <c r="B235" s="1">
        <v>132</v>
      </c>
      <c r="C235" s="1">
        <v>134</v>
      </c>
      <c r="D235" s="1">
        <v>96</v>
      </c>
      <c r="E235" s="1">
        <v>98</v>
      </c>
      <c r="F235" s="1" t="s">
        <v>89</v>
      </c>
      <c r="G235" s="1">
        <v>5.8</v>
      </c>
      <c r="H235" s="1">
        <v>5.8</v>
      </c>
      <c r="I235" s="1">
        <v>5.79</v>
      </c>
      <c r="J235" s="1">
        <v>5.8</v>
      </c>
      <c r="L235" s="1">
        <v>4</v>
      </c>
      <c r="M235" s="1">
        <v>9.9999999999999645E-2</v>
      </c>
      <c r="N235" s="1">
        <v>9.9999999999999645E-2</v>
      </c>
      <c r="O235" s="1">
        <v>8.9999999999999858E-2</v>
      </c>
      <c r="P235" s="1">
        <v>9.9999999999999645E-2</v>
      </c>
      <c r="Q235" s="1">
        <v>0.38999999999999879</v>
      </c>
      <c r="R235" s="1" t="s">
        <v>13</v>
      </c>
      <c r="S235" s="1" t="s">
        <v>78</v>
      </c>
      <c r="T235" s="1" t="s">
        <v>76</v>
      </c>
      <c r="U235" s="1" t="s">
        <v>34</v>
      </c>
      <c r="W235" s="1" t="s">
        <v>9</v>
      </c>
    </row>
    <row r="236" spans="2:26">
      <c r="B236" s="1">
        <v>132</v>
      </c>
      <c r="C236" s="1">
        <v>134</v>
      </c>
      <c r="D236" s="1">
        <v>96</v>
      </c>
      <c r="E236" s="1">
        <v>98</v>
      </c>
      <c r="F236" s="1" t="s">
        <v>89</v>
      </c>
      <c r="G236" s="1">
        <v>5.7</v>
      </c>
      <c r="H236" s="1">
        <v>5.7</v>
      </c>
      <c r="I236" s="1">
        <v>5.7</v>
      </c>
      <c r="J236" s="1">
        <v>5.7</v>
      </c>
      <c r="L236" s="1">
        <v>5</v>
      </c>
      <c r="M236" s="1">
        <v>0.10000000000000053</v>
      </c>
      <c r="N236" s="1">
        <v>0.10000000000000053</v>
      </c>
      <c r="O236" s="1">
        <v>0.10000000000000053</v>
      </c>
      <c r="P236" s="1">
        <v>0.10000000000000053</v>
      </c>
      <c r="Q236" s="1">
        <v>0.40000000000000213</v>
      </c>
      <c r="R236" s="1" t="s">
        <v>13</v>
      </c>
      <c r="S236" s="1" t="s">
        <v>78</v>
      </c>
      <c r="T236" s="1" t="s">
        <v>76</v>
      </c>
      <c r="U236" s="1" t="s">
        <v>34</v>
      </c>
      <c r="V236" s="1" t="s">
        <v>9</v>
      </c>
      <c r="W236" s="1" t="s">
        <v>9</v>
      </c>
    </row>
    <row r="237" spans="2:26">
      <c r="B237" s="1">
        <v>132</v>
      </c>
      <c r="C237" s="1">
        <v>134</v>
      </c>
      <c r="D237" s="1">
        <v>96</v>
      </c>
      <c r="E237" s="1">
        <v>98</v>
      </c>
      <c r="F237" s="1" t="s">
        <v>89</v>
      </c>
      <c r="G237" s="1">
        <v>5.6</v>
      </c>
      <c r="H237" s="1">
        <v>5.6</v>
      </c>
      <c r="I237" s="1">
        <v>5.6</v>
      </c>
      <c r="J237" s="1">
        <v>5.6</v>
      </c>
      <c r="L237" s="1">
        <v>6</v>
      </c>
      <c r="M237" s="1">
        <v>0.1</v>
      </c>
      <c r="N237" s="1">
        <v>0.1</v>
      </c>
      <c r="O237" s="1">
        <v>0.1</v>
      </c>
      <c r="P237" s="1">
        <v>0.1</v>
      </c>
      <c r="Q237" s="1">
        <v>0.4</v>
      </c>
      <c r="R237" s="1" t="s">
        <v>13</v>
      </c>
      <c r="S237" s="1" t="s">
        <v>78</v>
      </c>
      <c r="T237" s="1" t="s">
        <v>76</v>
      </c>
      <c r="U237" s="1" t="s">
        <v>34</v>
      </c>
    </row>
    <row r="238" spans="2:26">
      <c r="B238" s="1">
        <v>132</v>
      </c>
      <c r="C238" s="1">
        <v>134</v>
      </c>
      <c r="D238" s="1">
        <v>96</v>
      </c>
      <c r="E238" s="1">
        <v>98</v>
      </c>
      <c r="F238" s="1" t="s">
        <v>89</v>
      </c>
      <c r="G238" s="1">
        <v>5.5</v>
      </c>
      <c r="H238" s="1">
        <v>5.5</v>
      </c>
      <c r="I238" s="1">
        <v>5.5</v>
      </c>
      <c r="J238" s="1">
        <v>5.5</v>
      </c>
      <c r="L238" s="1">
        <v>7</v>
      </c>
      <c r="M238" s="1">
        <v>0.1</v>
      </c>
      <c r="N238" s="1">
        <v>0.1</v>
      </c>
      <c r="O238" s="1">
        <v>0.1</v>
      </c>
      <c r="P238" s="1">
        <v>0.1</v>
      </c>
      <c r="Q238" s="1">
        <v>0.4</v>
      </c>
      <c r="R238" s="1" t="s">
        <v>12</v>
      </c>
      <c r="S238" s="1" t="s">
        <v>78</v>
      </c>
      <c r="T238" s="1" t="s">
        <v>76</v>
      </c>
      <c r="U238" s="1" t="s">
        <v>34</v>
      </c>
      <c r="V238" s="3">
        <v>2</v>
      </c>
      <c r="W238" s="3">
        <v>2.4900000000000002</v>
      </c>
      <c r="Z238" s="1">
        <f>SUM(V238:W238)</f>
        <v>4.49</v>
      </c>
    </row>
    <row r="239" spans="2:26">
      <c r="B239" s="1">
        <v>132</v>
      </c>
      <c r="C239" s="1">
        <v>134</v>
      </c>
      <c r="D239" s="1">
        <v>96</v>
      </c>
      <c r="E239" s="1">
        <v>98</v>
      </c>
      <c r="F239" s="1" t="s">
        <v>89</v>
      </c>
      <c r="G239" s="1">
        <v>5.4</v>
      </c>
      <c r="H239" s="1">
        <v>5.4</v>
      </c>
      <c r="I239" s="1">
        <v>5.4</v>
      </c>
      <c r="J239" s="1">
        <v>5.4</v>
      </c>
      <c r="L239" s="1">
        <v>8</v>
      </c>
      <c r="M239" s="1">
        <v>0.1</v>
      </c>
      <c r="N239" s="1">
        <v>0.1</v>
      </c>
      <c r="O239" s="1">
        <v>0.1</v>
      </c>
      <c r="P239" s="1">
        <v>0.1</v>
      </c>
      <c r="Q239" s="1">
        <v>0.4</v>
      </c>
      <c r="R239" s="1" t="s">
        <v>12</v>
      </c>
      <c r="S239" s="1" t="s">
        <v>78</v>
      </c>
      <c r="T239" s="1" t="s">
        <v>76</v>
      </c>
      <c r="U239" s="1" t="s">
        <v>34</v>
      </c>
    </row>
    <row r="240" spans="2:26">
      <c r="B240" s="1">
        <v>132</v>
      </c>
      <c r="C240" s="1">
        <v>134</v>
      </c>
      <c r="D240" s="1">
        <v>96</v>
      </c>
      <c r="E240" s="1">
        <v>98</v>
      </c>
      <c r="F240" s="1" t="s">
        <v>89</v>
      </c>
      <c r="G240" s="1">
        <v>5.3</v>
      </c>
      <c r="H240" s="1">
        <v>5.3</v>
      </c>
      <c r="I240" s="1">
        <v>5.3</v>
      </c>
      <c r="J240" s="1">
        <v>5.3</v>
      </c>
      <c r="L240" s="1">
        <v>9</v>
      </c>
      <c r="M240" s="1">
        <v>0.1</v>
      </c>
      <c r="N240" s="1">
        <v>0.1</v>
      </c>
      <c r="O240" s="1">
        <v>0.1</v>
      </c>
      <c r="P240" s="1">
        <v>0.1</v>
      </c>
      <c r="Q240" s="1">
        <v>0.4</v>
      </c>
      <c r="R240" s="1" t="s">
        <v>12</v>
      </c>
      <c r="S240" s="1" t="s">
        <v>78</v>
      </c>
      <c r="T240" s="1" t="s">
        <v>76</v>
      </c>
      <c r="U240" s="1" t="s">
        <v>34</v>
      </c>
    </row>
    <row r="241" spans="1:26">
      <c r="B241" s="1">
        <v>132</v>
      </c>
      <c r="C241" s="1">
        <v>134</v>
      </c>
      <c r="D241" s="1">
        <v>96</v>
      </c>
      <c r="E241" s="1">
        <v>98</v>
      </c>
      <c r="F241" s="1" t="s">
        <v>89</v>
      </c>
      <c r="G241" s="1">
        <v>5.2</v>
      </c>
      <c r="H241" s="1">
        <v>5.2</v>
      </c>
      <c r="I241" s="1">
        <v>5.2</v>
      </c>
      <c r="J241" s="1">
        <v>5.2</v>
      </c>
      <c r="L241" s="1">
        <v>10</v>
      </c>
      <c r="M241" s="1">
        <v>0.1</v>
      </c>
      <c r="N241" s="1">
        <v>0.1</v>
      </c>
      <c r="O241" s="1">
        <v>0.1</v>
      </c>
      <c r="P241" s="1">
        <v>0.1</v>
      </c>
      <c r="Q241" s="1">
        <v>0.4</v>
      </c>
      <c r="R241" s="1" t="s">
        <v>12</v>
      </c>
      <c r="S241" s="1" t="s">
        <v>78</v>
      </c>
      <c r="T241" s="1" t="s">
        <v>76</v>
      </c>
      <c r="U241" s="1" t="s">
        <v>34</v>
      </c>
      <c r="V241" s="1" t="s">
        <v>90</v>
      </c>
    </row>
    <row r="242" spans="1:26">
      <c r="B242" s="1">
        <v>132</v>
      </c>
      <c r="C242" s="1">
        <v>134</v>
      </c>
      <c r="D242" s="1">
        <v>96</v>
      </c>
      <c r="E242" s="1">
        <v>98</v>
      </c>
      <c r="F242" s="1" t="s">
        <v>89</v>
      </c>
      <c r="G242" s="1">
        <v>5.0999999999999996</v>
      </c>
      <c r="H242" s="1">
        <v>5.0999999999999996</v>
      </c>
      <c r="I242" s="1">
        <v>5.0999999999999996</v>
      </c>
      <c r="J242" s="1">
        <v>5.0999999999999996</v>
      </c>
      <c r="L242" s="1">
        <v>11</v>
      </c>
      <c r="M242" s="1">
        <v>0.2</v>
      </c>
      <c r="N242" s="1">
        <v>0.2</v>
      </c>
      <c r="O242" s="1">
        <v>0</v>
      </c>
      <c r="P242" s="1">
        <v>0</v>
      </c>
      <c r="Q242" s="1">
        <v>0.4</v>
      </c>
      <c r="R242" s="1" t="s">
        <v>12</v>
      </c>
      <c r="S242" s="1" t="s">
        <v>78</v>
      </c>
      <c r="T242" s="1" t="s">
        <v>76</v>
      </c>
      <c r="U242" s="1" t="s">
        <v>34</v>
      </c>
    </row>
    <row r="243" spans="1:26">
      <c r="B243" s="1">
        <v>132</v>
      </c>
      <c r="C243" s="1">
        <v>134</v>
      </c>
      <c r="D243" s="1">
        <v>96</v>
      </c>
      <c r="E243" s="1">
        <v>98</v>
      </c>
      <c r="F243" s="1" t="s">
        <v>89</v>
      </c>
      <c r="G243" s="1">
        <v>4.9000000000000004</v>
      </c>
      <c r="H243" s="1">
        <v>4.9000000000000004</v>
      </c>
      <c r="I243" s="1">
        <v>5.0999999999999996</v>
      </c>
      <c r="J243" s="1">
        <v>5.0999999999999996</v>
      </c>
      <c r="L243" s="1" t="s">
        <v>23</v>
      </c>
      <c r="M243" s="1">
        <v>1.31</v>
      </c>
      <c r="N243" s="1">
        <v>1.1000000000000001</v>
      </c>
      <c r="O243" s="1">
        <v>1.1299999999999999</v>
      </c>
      <c r="P243" s="1">
        <v>0.95</v>
      </c>
      <c r="Q243" s="1">
        <v>4.49</v>
      </c>
      <c r="S243" s="1" t="s">
        <v>9</v>
      </c>
      <c r="T243" s="1" t="s">
        <v>9</v>
      </c>
      <c r="U243" s="1" t="s">
        <v>9</v>
      </c>
    </row>
    <row r="245" spans="1:26">
      <c r="A245" s="1" t="s">
        <v>24</v>
      </c>
      <c r="B245" s="1">
        <v>132</v>
      </c>
      <c r="C245" s="1">
        <v>134</v>
      </c>
      <c r="D245" s="1">
        <v>99</v>
      </c>
      <c r="E245" s="1">
        <v>101</v>
      </c>
      <c r="F245" s="1" t="s">
        <v>91</v>
      </c>
      <c r="L245" s="1" t="s">
        <v>26</v>
      </c>
    </row>
    <row r="246" spans="1:26">
      <c r="A246" s="1" t="s">
        <v>24</v>
      </c>
      <c r="B246" s="1">
        <v>132</v>
      </c>
      <c r="C246" s="1">
        <v>134</v>
      </c>
      <c r="D246" s="1">
        <v>99</v>
      </c>
      <c r="E246" s="1">
        <v>101</v>
      </c>
      <c r="F246" s="1" t="s">
        <v>91</v>
      </c>
      <c r="G246" s="1" t="s">
        <v>36</v>
      </c>
      <c r="H246" s="1" t="s">
        <v>37</v>
      </c>
      <c r="I246" s="1" t="s">
        <v>38</v>
      </c>
      <c r="J246" s="1" t="s">
        <v>39</v>
      </c>
      <c r="L246" s="1" t="s">
        <v>31</v>
      </c>
      <c r="M246" s="1" t="s">
        <v>36</v>
      </c>
      <c r="N246" s="1" t="s">
        <v>37</v>
      </c>
      <c r="O246" s="1" t="s">
        <v>38</v>
      </c>
      <c r="P246" s="1" t="s">
        <v>39</v>
      </c>
      <c r="Q246" s="1" t="s">
        <v>8</v>
      </c>
      <c r="S246" s="1" t="s">
        <v>9</v>
      </c>
      <c r="T246" s="1" t="s">
        <v>9</v>
      </c>
      <c r="U246" s="1" t="s">
        <v>9</v>
      </c>
    </row>
    <row r="247" spans="1:26">
      <c r="A247" s="1" t="s">
        <v>24</v>
      </c>
      <c r="B247" s="1">
        <v>132</v>
      </c>
      <c r="C247" s="1">
        <v>134</v>
      </c>
      <c r="D247" s="1">
        <v>99</v>
      </c>
      <c r="E247" s="1">
        <v>101</v>
      </c>
      <c r="F247" s="1" t="s">
        <v>91</v>
      </c>
      <c r="G247" s="1">
        <v>6.08</v>
      </c>
      <c r="H247" s="1">
        <v>5.96</v>
      </c>
      <c r="I247" s="1">
        <v>6.13</v>
      </c>
      <c r="J247" s="1">
        <v>6.03</v>
      </c>
      <c r="L247" s="1">
        <v>1</v>
      </c>
      <c r="M247" s="1">
        <v>0.18</v>
      </c>
      <c r="N247" s="1">
        <v>5.9999999999999609E-2</v>
      </c>
      <c r="O247" s="1">
        <v>0.23</v>
      </c>
      <c r="P247" s="1">
        <v>0.13</v>
      </c>
      <c r="Q247" s="1">
        <v>0.59999999999999876</v>
      </c>
      <c r="R247" s="1" t="s">
        <v>13</v>
      </c>
      <c r="S247" s="1" t="s">
        <v>83</v>
      </c>
      <c r="T247" s="1" t="s">
        <v>76</v>
      </c>
      <c r="U247" s="1" t="s">
        <v>34</v>
      </c>
    </row>
    <row r="248" spans="1:26">
      <c r="A248" s="1" t="s">
        <v>24</v>
      </c>
      <c r="B248" s="1">
        <v>132</v>
      </c>
      <c r="C248" s="1">
        <v>134</v>
      </c>
      <c r="D248" s="1">
        <v>99</v>
      </c>
      <c r="E248" s="1">
        <v>101</v>
      </c>
      <c r="F248" s="1" t="s">
        <v>91</v>
      </c>
      <c r="G248" s="1">
        <v>5.9</v>
      </c>
      <c r="H248" s="1">
        <v>5.9</v>
      </c>
      <c r="I248" s="1">
        <v>5.9</v>
      </c>
      <c r="J248" s="1">
        <v>5.9</v>
      </c>
      <c r="L248" s="1">
        <v>2</v>
      </c>
      <c r="M248" s="1">
        <v>0.15</v>
      </c>
      <c r="N248" s="1">
        <v>0.15</v>
      </c>
      <c r="O248" s="1">
        <v>0.15</v>
      </c>
      <c r="P248" s="1">
        <v>0.15</v>
      </c>
      <c r="Q248" s="1">
        <v>0.60000000000000142</v>
      </c>
      <c r="R248" s="1" t="s">
        <v>13</v>
      </c>
      <c r="S248" s="1" t="s">
        <v>83</v>
      </c>
      <c r="T248" s="1" t="s">
        <v>76</v>
      </c>
      <c r="U248" s="1" t="s">
        <v>34</v>
      </c>
    </row>
    <row r="249" spans="1:26">
      <c r="A249" s="1" t="s">
        <v>24</v>
      </c>
      <c r="B249" s="1">
        <v>132</v>
      </c>
      <c r="C249" s="1">
        <v>134</v>
      </c>
      <c r="D249" s="1">
        <v>99</v>
      </c>
      <c r="E249" s="1">
        <v>101</v>
      </c>
      <c r="F249" s="1" t="s">
        <v>91</v>
      </c>
      <c r="G249" s="1">
        <v>5.75</v>
      </c>
      <c r="H249" s="1">
        <v>5.75</v>
      </c>
      <c r="I249" s="1">
        <v>5.75</v>
      </c>
      <c r="J249" s="1">
        <v>5.75</v>
      </c>
      <c r="L249" s="1">
        <v>3</v>
      </c>
      <c r="M249" s="1">
        <v>0.15</v>
      </c>
      <c r="N249" s="1">
        <v>0.15</v>
      </c>
      <c r="O249" s="1">
        <v>0.15</v>
      </c>
      <c r="P249" s="1">
        <v>0.15</v>
      </c>
      <c r="Q249" s="1">
        <v>0.60000000000000142</v>
      </c>
      <c r="R249" s="1" t="s">
        <v>13</v>
      </c>
      <c r="S249" s="1" t="s">
        <v>83</v>
      </c>
      <c r="T249" s="1" t="s">
        <v>76</v>
      </c>
      <c r="U249" s="1" t="s">
        <v>34</v>
      </c>
      <c r="V249" s="3">
        <v>0.95000000000000107</v>
      </c>
      <c r="W249" s="3">
        <v>3.6</v>
      </c>
      <c r="Z249" s="1">
        <f>SUM(V249:W249)</f>
        <v>4.5500000000000007</v>
      </c>
    </row>
    <row r="250" spans="1:26">
      <c r="A250" s="1" t="s">
        <v>24</v>
      </c>
      <c r="B250" s="1">
        <v>132</v>
      </c>
      <c r="C250" s="1">
        <v>134</v>
      </c>
      <c r="D250" s="1">
        <v>99</v>
      </c>
      <c r="E250" s="1">
        <v>101</v>
      </c>
      <c r="F250" s="1" t="s">
        <v>91</v>
      </c>
      <c r="G250" s="1">
        <v>5.6</v>
      </c>
      <c r="H250" s="1">
        <v>5.6</v>
      </c>
      <c r="I250" s="1">
        <v>5.6</v>
      </c>
      <c r="J250" s="1">
        <v>5.6</v>
      </c>
      <c r="L250" s="1">
        <v>4</v>
      </c>
      <c r="M250" s="1">
        <v>0.14999999999999947</v>
      </c>
      <c r="N250" s="1">
        <v>0.14999999999999947</v>
      </c>
      <c r="O250" s="1">
        <v>0.14999999999999947</v>
      </c>
      <c r="P250" s="1">
        <v>0.14999999999999947</v>
      </c>
      <c r="Q250" s="1">
        <v>0.59999999999999787</v>
      </c>
      <c r="R250" s="1" t="s">
        <v>13</v>
      </c>
      <c r="S250" s="1" t="s">
        <v>83</v>
      </c>
      <c r="T250" s="1" t="s">
        <v>76</v>
      </c>
      <c r="U250" s="1" t="s">
        <v>34</v>
      </c>
    </row>
    <row r="251" spans="1:26">
      <c r="A251" s="1" t="s">
        <v>24</v>
      </c>
      <c r="B251" s="1">
        <v>132</v>
      </c>
      <c r="C251" s="1">
        <v>134</v>
      </c>
      <c r="D251" s="1">
        <v>99</v>
      </c>
      <c r="E251" s="1">
        <v>101</v>
      </c>
      <c r="F251" s="1" t="s">
        <v>91</v>
      </c>
      <c r="G251" s="1">
        <v>5.45</v>
      </c>
      <c r="H251" s="1">
        <v>5.45</v>
      </c>
      <c r="I251" s="1">
        <v>5.45</v>
      </c>
      <c r="J251" s="1">
        <v>5.45</v>
      </c>
      <c r="L251" s="1">
        <v>5</v>
      </c>
      <c r="M251" s="1">
        <v>0.15</v>
      </c>
      <c r="N251" s="1">
        <v>0.15</v>
      </c>
      <c r="O251" s="1">
        <v>0.15</v>
      </c>
      <c r="P251" s="1">
        <v>0.15</v>
      </c>
      <c r="Q251" s="1">
        <v>0.60000000000000142</v>
      </c>
      <c r="R251" s="1" t="s">
        <v>13</v>
      </c>
      <c r="S251" s="1" t="s">
        <v>83</v>
      </c>
      <c r="T251" s="1" t="s">
        <v>76</v>
      </c>
      <c r="U251" s="1" t="s">
        <v>34</v>
      </c>
    </row>
    <row r="252" spans="1:26">
      <c r="A252" s="1" t="s">
        <v>24</v>
      </c>
      <c r="B252" s="1">
        <v>132</v>
      </c>
      <c r="C252" s="1">
        <v>134</v>
      </c>
      <c r="D252" s="1">
        <v>99</v>
      </c>
      <c r="E252" s="1">
        <v>101</v>
      </c>
      <c r="F252" s="1" t="s">
        <v>91</v>
      </c>
      <c r="G252" s="1">
        <v>5.3</v>
      </c>
      <c r="H252" s="1">
        <v>5.3</v>
      </c>
      <c r="I252" s="1">
        <v>5.3</v>
      </c>
      <c r="J252" s="1">
        <v>5.3</v>
      </c>
      <c r="L252" s="1">
        <v>6</v>
      </c>
      <c r="M252" s="1">
        <v>0.14999999999999947</v>
      </c>
      <c r="N252" s="1">
        <v>0.14999999999999947</v>
      </c>
      <c r="O252" s="1">
        <v>0.14999999999999947</v>
      </c>
      <c r="P252" s="1">
        <v>0.14999999999999947</v>
      </c>
      <c r="Q252" s="1">
        <v>0.59999999999999787</v>
      </c>
      <c r="R252" s="1" t="s">
        <v>13</v>
      </c>
      <c r="S252" s="1" t="s">
        <v>83</v>
      </c>
      <c r="T252" s="1" t="s">
        <v>76</v>
      </c>
      <c r="U252" s="1" t="s">
        <v>34</v>
      </c>
    </row>
    <row r="253" spans="1:26">
      <c r="A253" s="1" t="s">
        <v>24</v>
      </c>
      <c r="B253" s="1">
        <v>132</v>
      </c>
      <c r="C253" s="1">
        <v>134</v>
      </c>
      <c r="D253" s="1">
        <v>99</v>
      </c>
      <c r="E253" s="1">
        <v>101</v>
      </c>
      <c r="F253" s="1" t="s">
        <v>91</v>
      </c>
      <c r="G253" s="1">
        <v>5.15</v>
      </c>
      <c r="H253" s="1">
        <v>5.15</v>
      </c>
      <c r="I253" s="1">
        <v>5.15</v>
      </c>
      <c r="J253" s="1">
        <v>5.15</v>
      </c>
      <c r="L253" s="1">
        <v>7</v>
      </c>
      <c r="M253" s="1">
        <v>0.25</v>
      </c>
      <c r="N253" s="1">
        <v>0.30000000000000071</v>
      </c>
      <c r="O253" s="1">
        <v>0.25</v>
      </c>
      <c r="P253" s="1">
        <v>0.15</v>
      </c>
      <c r="Q253" s="1">
        <v>0.95000000000000107</v>
      </c>
      <c r="R253" s="1" t="s">
        <v>12</v>
      </c>
      <c r="S253" s="1" t="s">
        <v>83</v>
      </c>
      <c r="T253" s="1" t="s">
        <v>76</v>
      </c>
      <c r="U253" s="1" t="s">
        <v>34</v>
      </c>
    </row>
    <row r="254" spans="1:26">
      <c r="A254" s="1" t="s">
        <v>24</v>
      </c>
      <c r="B254" s="1">
        <v>132</v>
      </c>
      <c r="C254" s="1">
        <v>134</v>
      </c>
      <c r="D254" s="1">
        <v>99</v>
      </c>
      <c r="E254" s="1">
        <v>101</v>
      </c>
      <c r="F254" s="1" t="s">
        <v>91</v>
      </c>
      <c r="G254" s="1">
        <v>4.9000000000000004</v>
      </c>
      <c r="H254" s="1">
        <v>4.8499999999999996</v>
      </c>
      <c r="I254" s="1">
        <v>4.9000000000000004</v>
      </c>
      <c r="J254" s="1">
        <v>5</v>
      </c>
      <c r="L254" s="1" t="s">
        <v>23</v>
      </c>
      <c r="M254" s="1">
        <v>1.18</v>
      </c>
      <c r="N254" s="1">
        <v>1.1100000000000001</v>
      </c>
      <c r="O254" s="1">
        <v>1.23</v>
      </c>
      <c r="P254" s="1">
        <v>1.03</v>
      </c>
      <c r="Q254" s="1">
        <v>4.55</v>
      </c>
      <c r="S254" s="1" t="s">
        <v>9</v>
      </c>
      <c r="T254" s="1" t="s">
        <v>9</v>
      </c>
      <c r="U254" s="1" t="s">
        <v>9</v>
      </c>
    </row>
    <row r="256" spans="1:26">
      <c r="A256" s="1" t="s">
        <v>24</v>
      </c>
      <c r="B256" s="1">
        <v>134</v>
      </c>
      <c r="C256" s="1">
        <v>136</v>
      </c>
      <c r="D256" s="1">
        <v>99</v>
      </c>
      <c r="E256" s="1">
        <v>101</v>
      </c>
      <c r="F256" s="1" t="s">
        <v>92</v>
      </c>
      <c r="L256" s="1" t="s">
        <v>26</v>
      </c>
    </row>
    <row r="257" spans="1:26">
      <c r="A257" s="1" t="s">
        <v>24</v>
      </c>
      <c r="B257" s="1">
        <v>134</v>
      </c>
      <c r="C257" s="1">
        <v>136</v>
      </c>
      <c r="D257" s="1">
        <v>99</v>
      </c>
      <c r="E257" s="1">
        <v>101</v>
      </c>
      <c r="F257" s="1" t="s">
        <v>92</v>
      </c>
      <c r="G257" s="1" t="s">
        <v>36</v>
      </c>
      <c r="H257" s="1" t="s">
        <v>37</v>
      </c>
      <c r="I257" s="1" t="s">
        <v>38</v>
      </c>
      <c r="J257" s="1" t="s">
        <v>39</v>
      </c>
      <c r="L257" s="1" t="s">
        <v>31</v>
      </c>
      <c r="M257" s="1" t="s">
        <v>36</v>
      </c>
      <c r="N257" s="1" t="s">
        <v>37</v>
      </c>
      <c r="O257" s="1" t="s">
        <v>38</v>
      </c>
      <c r="P257" s="1" t="s">
        <v>39</v>
      </c>
      <c r="Q257" s="1" t="s">
        <v>8</v>
      </c>
      <c r="S257" s="1" t="s">
        <v>9</v>
      </c>
      <c r="T257" s="1" t="s">
        <v>9</v>
      </c>
      <c r="U257" s="1" t="s">
        <v>9</v>
      </c>
    </row>
    <row r="258" spans="1:26">
      <c r="A258" s="1" t="s">
        <v>24</v>
      </c>
      <c r="B258" s="1">
        <v>134</v>
      </c>
      <c r="C258" s="1">
        <v>136</v>
      </c>
      <c r="D258" s="1">
        <v>99</v>
      </c>
      <c r="E258" s="1">
        <v>101</v>
      </c>
      <c r="F258" s="1" t="s">
        <v>92</v>
      </c>
      <c r="G258" s="1">
        <v>6.11</v>
      </c>
      <c r="H258" s="1">
        <v>6.15</v>
      </c>
      <c r="I258" s="1">
        <v>6.23</v>
      </c>
      <c r="J258" s="1">
        <v>6.2</v>
      </c>
      <c r="L258" s="1">
        <v>1</v>
      </c>
      <c r="M258" s="1">
        <v>0.13</v>
      </c>
      <c r="N258" s="1">
        <v>0.15</v>
      </c>
      <c r="O258" s="1">
        <v>0.23</v>
      </c>
      <c r="P258" s="1">
        <v>0.2</v>
      </c>
      <c r="Q258" s="1">
        <v>0.71000000000000085</v>
      </c>
      <c r="R258" s="1" t="s">
        <v>13</v>
      </c>
      <c r="S258" s="1" t="s">
        <v>93</v>
      </c>
      <c r="T258" s="1" t="s">
        <v>76</v>
      </c>
      <c r="U258" s="1" t="s">
        <v>34</v>
      </c>
    </row>
    <row r="259" spans="1:26">
      <c r="A259" s="1" t="s">
        <v>24</v>
      </c>
      <c r="B259" s="1">
        <v>134</v>
      </c>
      <c r="C259" s="1">
        <v>136</v>
      </c>
      <c r="D259" s="1">
        <v>99</v>
      </c>
      <c r="E259" s="1">
        <v>101</v>
      </c>
      <c r="F259" s="1" t="s">
        <v>92</v>
      </c>
      <c r="G259" s="1">
        <v>5.98</v>
      </c>
      <c r="H259" s="1">
        <v>6</v>
      </c>
      <c r="I259" s="1">
        <v>6</v>
      </c>
      <c r="J259" s="1">
        <v>6</v>
      </c>
      <c r="L259" s="1">
        <v>2</v>
      </c>
      <c r="M259" s="1">
        <v>0.13000000000000078</v>
      </c>
      <c r="N259" s="1">
        <v>0.15</v>
      </c>
      <c r="O259" s="1">
        <v>0.15</v>
      </c>
      <c r="P259" s="1">
        <v>0.15</v>
      </c>
      <c r="Q259" s="1">
        <v>0.58000000000000185</v>
      </c>
      <c r="R259" s="1" t="s">
        <v>13</v>
      </c>
      <c r="S259" s="1" t="s">
        <v>93</v>
      </c>
      <c r="T259" s="1" t="s">
        <v>76</v>
      </c>
      <c r="U259" s="1" t="s">
        <v>34</v>
      </c>
    </row>
    <row r="260" spans="1:26">
      <c r="A260" s="1" t="s">
        <v>24</v>
      </c>
      <c r="B260" s="1">
        <v>134</v>
      </c>
      <c r="C260" s="1">
        <v>136</v>
      </c>
      <c r="D260" s="1">
        <v>99</v>
      </c>
      <c r="E260" s="1">
        <v>101</v>
      </c>
      <c r="F260" s="1" t="s">
        <v>92</v>
      </c>
      <c r="G260" s="1">
        <v>5.85</v>
      </c>
      <c r="H260" s="1">
        <v>5.85</v>
      </c>
      <c r="I260" s="1">
        <v>5.85</v>
      </c>
      <c r="J260" s="1">
        <v>5.85</v>
      </c>
      <c r="L260" s="1">
        <v>3</v>
      </c>
      <c r="M260" s="1">
        <v>0.14999999999999947</v>
      </c>
      <c r="N260" s="1">
        <v>0.14999999999999947</v>
      </c>
      <c r="O260" s="1">
        <v>0.14999999999999947</v>
      </c>
      <c r="P260" s="1">
        <v>0.14999999999999947</v>
      </c>
      <c r="Q260" s="1">
        <v>0.59999999999999787</v>
      </c>
      <c r="R260" s="1" t="s">
        <v>13</v>
      </c>
      <c r="S260" s="1" t="s">
        <v>93</v>
      </c>
      <c r="T260" s="1" t="s">
        <v>76</v>
      </c>
      <c r="U260" s="1" t="s">
        <v>34</v>
      </c>
    </row>
    <row r="261" spans="1:26">
      <c r="A261" s="1" t="s">
        <v>24</v>
      </c>
      <c r="B261" s="1">
        <v>134</v>
      </c>
      <c r="C261" s="1">
        <v>136</v>
      </c>
      <c r="D261" s="1">
        <v>99</v>
      </c>
      <c r="E261" s="1">
        <v>101</v>
      </c>
      <c r="F261" s="1" t="s">
        <v>92</v>
      </c>
      <c r="G261" s="1">
        <v>5.7</v>
      </c>
      <c r="H261" s="1">
        <v>5.7</v>
      </c>
      <c r="I261" s="1">
        <v>5.7</v>
      </c>
      <c r="J261" s="1">
        <v>5.7</v>
      </c>
      <c r="L261" s="1">
        <v>4</v>
      </c>
      <c r="M261" s="1">
        <v>0.15</v>
      </c>
      <c r="N261" s="1">
        <v>0.15</v>
      </c>
      <c r="O261" s="1">
        <v>0.15</v>
      </c>
      <c r="P261" s="1">
        <v>0.15</v>
      </c>
      <c r="Q261" s="1">
        <v>0.60000000000000142</v>
      </c>
      <c r="R261" s="1" t="s">
        <v>12</v>
      </c>
      <c r="S261" s="1" t="s">
        <v>93</v>
      </c>
      <c r="T261" s="1" t="s">
        <v>76</v>
      </c>
      <c r="U261" s="1" t="s">
        <v>34</v>
      </c>
      <c r="V261" s="1" t="s">
        <v>9</v>
      </c>
      <c r="W261" s="1" t="s">
        <v>9</v>
      </c>
      <c r="X261" s="1" t="s">
        <v>9</v>
      </c>
    </row>
    <row r="262" spans="1:26">
      <c r="A262" s="1" t="s">
        <v>24</v>
      </c>
      <c r="B262" s="1">
        <v>134</v>
      </c>
      <c r="C262" s="1">
        <v>136</v>
      </c>
      <c r="D262" s="1">
        <v>99</v>
      </c>
      <c r="E262" s="1">
        <v>101</v>
      </c>
      <c r="F262" s="1" t="s">
        <v>92</v>
      </c>
      <c r="G262" s="1">
        <v>5.55</v>
      </c>
      <c r="H262" s="1">
        <v>5.55</v>
      </c>
      <c r="I262" s="1">
        <v>5.55</v>
      </c>
      <c r="J262" s="1">
        <v>5.55</v>
      </c>
      <c r="L262" s="1">
        <v>5</v>
      </c>
      <c r="M262" s="1">
        <v>0.14999999999999947</v>
      </c>
      <c r="N262" s="1">
        <v>0.14999999999999947</v>
      </c>
      <c r="O262" s="1">
        <v>0.14999999999999947</v>
      </c>
      <c r="P262" s="1">
        <v>0.14999999999999947</v>
      </c>
      <c r="Q262" s="1">
        <v>0.59999999999999787</v>
      </c>
      <c r="R262" s="1" t="s">
        <v>12</v>
      </c>
      <c r="S262" s="1" t="s">
        <v>93</v>
      </c>
      <c r="T262" s="1" t="s">
        <v>76</v>
      </c>
      <c r="U262" s="1" t="s">
        <v>34</v>
      </c>
    </row>
    <row r="263" spans="1:26">
      <c r="A263" s="1" t="s">
        <v>24</v>
      </c>
      <c r="B263" s="1">
        <v>134</v>
      </c>
      <c r="C263" s="1">
        <v>136</v>
      </c>
      <c r="D263" s="1">
        <v>99</v>
      </c>
      <c r="E263" s="1">
        <v>101</v>
      </c>
      <c r="F263" s="1" t="s">
        <v>92</v>
      </c>
      <c r="G263" s="1">
        <v>5.4</v>
      </c>
      <c r="H263" s="1">
        <v>5.4</v>
      </c>
      <c r="I263" s="1">
        <v>5.4</v>
      </c>
      <c r="J263" s="1">
        <v>5.4</v>
      </c>
      <c r="L263" s="1">
        <v>6</v>
      </c>
      <c r="M263" s="1">
        <v>0.15</v>
      </c>
      <c r="N263" s="1">
        <v>0.15</v>
      </c>
      <c r="O263" s="1">
        <v>0.15</v>
      </c>
      <c r="P263" s="1">
        <v>0.15</v>
      </c>
      <c r="Q263" s="1">
        <v>0.60000000000000142</v>
      </c>
      <c r="R263" s="1" t="s">
        <v>12</v>
      </c>
      <c r="S263" s="1" t="s">
        <v>93</v>
      </c>
      <c r="T263" s="1" t="s">
        <v>76</v>
      </c>
      <c r="U263" s="1" t="s">
        <v>34</v>
      </c>
      <c r="V263" s="1" t="s">
        <v>94</v>
      </c>
    </row>
    <row r="264" spans="1:26">
      <c r="A264" s="1" t="s">
        <v>24</v>
      </c>
      <c r="B264" s="1">
        <v>134</v>
      </c>
      <c r="C264" s="1">
        <v>136</v>
      </c>
      <c r="D264" s="1">
        <v>99</v>
      </c>
      <c r="E264" s="1">
        <v>101</v>
      </c>
      <c r="F264" s="1" t="s">
        <v>92</v>
      </c>
      <c r="G264" s="1">
        <v>5.25</v>
      </c>
      <c r="H264" s="1">
        <v>5.25</v>
      </c>
      <c r="I264" s="1">
        <v>5.25</v>
      </c>
      <c r="J264" s="1">
        <v>5.25</v>
      </c>
      <c r="L264" s="1">
        <v>7</v>
      </c>
      <c r="M264" s="1">
        <v>0.15</v>
      </c>
      <c r="N264" s="1">
        <v>0.15</v>
      </c>
      <c r="O264" s="1">
        <v>0.15</v>
      </c>
      <c r="P264" s="1">
        <v>0.15</v>
      </c>
      <c r="Q264" s="1">
        <v>0.60000000000000142</v>
      </c>
      <c r="R264" s="1" t="s">
        <v>12</v>
      </c>
      <c r="S264" s="1" t="s">
        <v>93</v>
      </c>
      <c r="T264" s="1" t="s">
        <v>76</v>
      </c>
      <c r="U264" s="1" t="s">
        <v>34</v>
      </c>
    </row>
    <row r="265" spans="1:26">
      <c r="A265" s="1" t="s">
        <v>24</v>
      </c>
      <c r="B265" s="1">
        <v>134</v>
      </c>
      <c r="C265" s="1">
        <v>136</v>
      </c>
      <c r="D265" s="1">
        <v>99</v>
      </c>
      <c r="E265" s="1">
        <v>101</v>
      </c>
      <c r="F265" s="1" t="s">
        <v>92</v>
      </c>
      <c r="G265" s="1">
        <v>5.0999999999999996</v>
      </c>
      <c r="H265" s="1">
        <v>5.0999999999999996</v>
      </c>
      <c r="I265" s="1">
        <v>5.0999999999999996</v>
      </c>
      <c r="J265" s="1">
        <v>5.0999999999999996</v>
      </c>
      <c r="L265" s="1">
        <v>8</v>
      </c>
      <c r="M265" s="1">
        <v>0.14999999999999947</v>
      </c>
      <c r="N265" s="1">
        <v>0.14999999999999947</v>
      </c>
      <c r="O265" s="1">
        <v>0.14999999999999947</v>
      </c>
      <c r="P265" s="1">
        <v>0.14999999999999947</v>
      </c>
      <c r="Q265" s="1">
        <v>0.59999999999999787</v>
      </c>
      <c r="R265" s="1" t="s">
        <v>12</v>
      </c>
      <c r="S265" s="1" t="s">
        <v>93</v>
      </c>
      <c r="T265" s="1" t="s">
        <v>76</v>
      </c>
      <c r="U265" s="1" t="s">
        <v>34</v>
      </c>
      <c r="V265" s="3">
        <v>3.46</v>
      </c>
      <c r="W265" s="3">
        <v>1.89</v>
      </c>
      <c r="Z265" s="1">
        <f>SUM(V265:W265)</f>
        <v>5.35</v>
      </c>
    </row>
    <row r="266" spans="1:26">
      <c r="A266" s="1" t="s">
        <v>24</v>
      </c>
      <c r="B266" s="1">
        <v>134</v>
      </c>
      <c r="C266" s="1">
        <v>136</v>
      </c>
      <c r="D266" s="1">
        <v>99</v>
      </c>
      <c r="E266" s="1">
        <v>101</v>
      </c>
      <c r="F266" s="1" t="s">
        <v>92</v>
      </c>
      <c r="G266" s="1">
        <v>4.95</v>
      </c>
      <c r="H266" s="1">
        <v>4.95</v>
      </c>
      <c r="I266" s="1">
        <v>4.95</v>
      </c>
      <c r="J266" s="1">
        <v>4.95</v>
      </c>
      <c r="L266" s="1">
        <v>9</v>
      </c>
      <c r="M266" s="1">
        <v>4.9999999999999822E-2</v>
      </c>
      <c r="N266" s="1">
        <v>4.9999999999999822E-2</v>
      </c>
      <c r="O266" s="1">
        <v>4.9999999999999822E-2</v>
      </c>
      <c r="P266" s="1">
        <v>4.9999999999999822E-2</v>
      </c>
      <c r="Q266" s="1">
        <v>0.19999999999999929</v>
      </c>
      <c r="R266" s="1" t="s">
        <v>12</v>
      </c>
      <c r="S266" s="1" t="s">
        <v>93</v>
      </c>
      <c r="T266" s="1" t="s">
        <v>76</v>
      </c>
      <c r="U266" s="1" t="s">
        <v>34</v>
      </c>
    </row>
    <row r="267" spans="1:26">
      <c r="A267" s="1" t="s">
        <v>24</v>
      </c>
      <c r="B267" s="1">
        <v>134</v>
      </c>
      <c r="C267" s="1">
        <v>136</v>
      </c>
      <c r="D267" s="1">
        <v>99</v>
      </c>
      <c r="E267" s="1">
        <v>101</v>
      </c>
      <c r="F267" s="1" t="s">
        <v>92</v>
      </c>
      <c r="G267" s="1">
        <v>4.9000000000000004</v>
      </c>
      <c r="H267" s="1">
        <v>4.9000000000000004</v>
      </c>
      <c r="I267" s="1">
        <v>4.9000000000000004</v>
      </c>
      <c r="J267" s="1">
        <v>4.9000000000000004</v>
      </c>
      <c r="L267" s="1">
        <v>10</v>
      </c>
      <c r="M267" s="1">
        <v>0</v>
      </c>
      <c r="N267" s="1">
        <v>0</v>
      </c>
      <c r="O267" s="1">
        <v>0.13000000000000078</v>
      </c>
      <c r="P267" s="1">
        <v>0.13000000000000078</v>
      </c>
      <c r="Q267" s="1">
        <v>0.26000000000000156</v>
      </c>
      <c r="R267" s="1" t="s">
        <v>12</v>
      </c>
      <c r="S267" s="1" t="s">
        <v>93</v>
      </c>
      <c r="T267" s="1" t="s">
        <v>76</v>
      </c>
      <c r="U267" s="1" t="s">
        <v>34</v>
      </c>
    </row>
    <row r="268" spans="1:26">
      <c r="A268" s="1" t="s">
        <v>24</v>
      </c>
      <c r="B268" s="1">
        <v>134</v>
      </c>
      <c r="C268" s="1">
        <v>136</v>
      </c>
      <c r="D268" s="1">
        <v>99</v>
      </c>
      <c r="E268" s="1">
        <v>101</v>
      </c>
      <c r="F268" s="1" t="s">
        <v>92</v>
      </c>
      <c r="G268" s="1">
        <v>4.9000000000000004</v>
      </c>
      <c r="H268" s="1">
        <v>4.9000000000000004</v>
      </c>
      <c r="I268" s="1">
        <v>4.7699999999999996</v>
      </c>
      <c r="J268" s="1">
        <v>4.7699999999999996</v>
      </c>
      <c r="L268" s="1" t="s">
        <v>23</v>
      </c>
      <c r="M268" s="1">
        <v>1.21</v>
      </c>
      <c r="N268" s="1">
        <v>1.25</v>
      </c>
      <c r="O268" s="1">
        <v>1.46</v>
      </c>
      <c r="P268" s="1">
        <v>1.43</v>
      </c>
      <c r="Q268" s="1">
        <v>5.35</v>
      </c>
      <c r="S268" s="1" t="s">
        <v>9</v>
      </c>
      <c r="T268" s="1" t="s">
        <v>9</v>
      </c>
      <c r="U268" s="1" t="s">
        <v>9</v>
      </c>
    </row>
    <row r="270" spans="1:26">
      <c r="A270" s="1" t="s">
        <v>24</v>
      </c>
      <c r="B270" s="1">
        <v>136</v>
      </c>
      <c r="C270" s="1">
        <v>138</v>
      </c>
      <c r="D270" s="1">
        <v>94</v>
      </c>
      <c r="E270" s="1">
        <v>96</v>
      </c>
      <c r="F270" s="1" t="s">
        <v>95</v>
      </c>
      <c r="L270" s="1" t="s">
        <v>26</v>
      </c>
    </row>
    <row r="271" spans="1:26">
      <c r="A271" s="1" t="s">
        <v>24</v>
      </c>
      <c r="B271" s="1">
        <v>136</v>
      </c>
      <c r="C271" s="1">
        <v>138</v>
      </c>
      <c r="D271" s="1">
        <v>94</v>
      </c>
      <c r="E271" s="1">
        <v>96</v>
      </c>
      <c r="F271" s="1" t="s">
        <v>95</v>
      </c>
      <c r="G271" s="1" t="s">
        <v>36</v>
      </c>
      <c r="H271" s="1" t="s">
        <v>37</v>
      </c>
      <c r="I271" s="1" t="s">
        <v>38</v>
      </c>
      <c r="J271" s="1" t="s">
        <v>39</v>
      </c>
      <c r="L271" s="1" t="s">
        <v>31</v>
      </c>
      <c r="M271" s="1" t="s">
        <v>36</v>
      </c>
      <c r="N271" s="1" t="s">
        <v>37</v>
      </c>
      <c r="O271" s="1" t="s">
        <v>38</v>
      </c>
      <c r="P271" s="1" t="s">
        <v>39</v>
      </c>
      <c r="Q271" s="1" t="s">
        <v>8</v>
      </c>
      <c r="S271" s="1" t="s">
        <v>9</v>
      </c>
      <c r="T271" s="1" t="s">
        <v>9</v>
      </c>
    </row>
    <row r="272" spans="1:26">
      <c r="A272" s="1" t="s">
        <v>24</v>
      </c>
      <c r="B272" s="1">
        <v>136</v>
      </c>
      <c r="C272" s="1">
        <v>138</v>
      </c>
      <c r="D272" s="1">
        <v>94</v>
      </c>
      <c r="E272" s="1">
        <v>96</v>
      </c>
      <c r="F272" s="1" t="s">
        <v>95</v>
      </c>
      <c r="G272" s="1">
        <v>6.48</v>
      </c>
      <c r="H272" s="1">
        <v>6.43</v>
      </c>
      <c r="I272" s="1">
        <v>6.55</v>
      </c>
      <c r="J272" s="1">
        <v>6.49</v>
      </c>
      <c r="L272" s="1">
        <v>1</v>
      </c>
      <c r="M272" s="1">
        <v>8.0000000000000071E-2</v>
      </c>
      <c r="N272" s="1">
        <v>2.9999999999999361E-2</v>
      </c>
      <c r="O272" s="1">
        <v>0.14999999999999947</v>
      </c>
      <c r="P272" s="1">
        <v>8.9999999999999858E-2</v>
      </c>
      <c r="Q272" s="1">
        <v>0.34999999999999876</v>
      </c>
      <c r="R272" s="1" t="s">
        <v>13</v>
      </c>
      <c r="S272" s="1" t="s">
        <v>96</v>
      </c>
      <c r="T272" s="1" t="s">
        <v>96</v>
      </c>
      <c r="U272" s="1" t="s">
        <v>42</v>
      </c>
    </row>
    <row r="273" spans="1:26">
      <c r="A273" s="1" t="s">
        <v>24</v>
      </c>
      <c r="B273" s="1">
        <v>136</v>
      </c>
      <c r="C273" s="1">
        <v>138</v>
      </c>
      <c r="D273" s="1">
        <v>94</v>
      </c>
      <c r="E273" s="1">
        <v>96</v>
      </c>
      <c r="F273" s="1" t="s">
        <v>95</v>
      </c>
      <c r="G273" s="1">
        <v>6.4</v>
      </c>
      <c r="H273" s="1">
        <v>6.4</v>
      </c>
      <c r="I273" s="1">
        <v>6.4</v>
      </c>
      <c r="J273" s="1">
        <v>6.4</v>
      </c>
      <c r="L273" s="1">
        <v>2</v>
      </c>
      <c r="M273" s="1">
        <v>9.0000000000000746E-2</v>
      </c>
      <c r="N273" s="1">
        <v>0.10000000000000053</v>
      </c>
      <c r="O273" s="1">
        <v>0.10000000000000053</v>
      </c>
      <c r="P273" s="1">
        <v>0.10000000000000053</v>
      </c>
      <c r="Q273" s="1">
        <v>0.39000000000000234</v>
      </c>
      <c r="R273" s="1" t="s">
        <v>13</v>
      </c>
      <c r="S273" s="1" t="s">
        <v>96</v>
      </c>
      <c r="T273" s="1" t="s">
        <v>96</v>
      </c>
      <c r="U273" s="1" t="s">
        <v>42</v>
      </c>
    </row>
    <row r="274" spans="1:26">
      <c r="A274" s="1" t="s">
        <v>24</v>
      </c>
      <c r="B274" s="1">
        <v>136</v>
      </c>
      <c r="C274" s="1">
        <v>138</v>
      </c>
      <c r="D274" s="1">
        <v>94</v>
      </c>
      <c r="E274" s="1">
        <v>96</v>
      </c>
      <c r="F274" s="1" t="s">
        <v>95</v>
      </c>
      <c r="G274" s="1">
        <v>6.31</v>
      </c>
      <c r="H274" s="1">
        <v>6.3</v>
      </c>
      <c r="I274" s="1">
        <v>6.3</v>
      </c>
      <c r="J274" s="1">
        <v>6.3</v>
      </c>
      <c r="L274" s="1">
        <v>3</v>
      </c>
      <c r="M274" s="1">
        <v>0.10999999999999943</v>
      </c>
      <c r="N274" s="1">
        <v>9.9999999999999645E-2</v>
      </c>
      <c r="O274" s="1">
        <v>0.12</v>
      </c>
      <c r="P274" s="1">
        <v>9.9999999999999645E-2</v>
      </c>
      <c r="Q274" s="1">
        <v>0.42999999999999883</v>
      </c>
      <c r="R274" s="1" t="s">
        <v>13</v>
      </c>
      <c r="S274" s="1" t="s">
        <v>96</v>
      </c>
      <c r="T274" s="1" t="s">
        <v>96</v>
      </c>
      <c r="U274" s="1" t="s">
        <v>42</v>
      </c>
    </row>
    <row r="275" spans="1:26">
      <c r="A275" s="1" t="s">
        <v>24</v>
      </c>
      <c r="B275" s="1">
        <v>136</v>
      </c>
      <c r="C275" s="1">
        <v>138</v>
      </c>
      <c r="D275" s="1">
        <v>94</v>
      </c>
      <c r="E275" s="1">
        <v>96</v>
      </c>
      <c r="F275" s="1" t="s">
        <v>95</v>
      </c>
      <c r="G275" s="1">
        <v>6.2</v>
      </c>
      <c r="H275" s="1">
        <v>6.2</v>
      </c>
      <c r="I275" s="1">
        <v>6.18</v>
      </c>
      <c r="J275" s="1">
        <v>6.2</v>
      </c>
      <c r="L275" s="1">
        <v>4</v>
      </c>
      <c r="M275" s="1">
        <v>0.10000000000000053</v>
      </c>
      <c r="N275" s="1">
        <v>0.10000000000000053</v>
      </c>
      <c r="O275" s="1">
        <v>8.0000000000000071E-2</v>
      </c>
      <c r="P275" s="1">
        <v>0.10000000000000053</v>
      </c>
      <c r="Q275" s="1">
        <v>0.38000000000000167</v>
      </c>
      <c r="R275" s="1" t="s">
        <v>13</v>
      </c>
      <c r="S275" s="1" t="s">
        <v>96</v>
      </c>
      <c r="T275" s="1" t="s">
        <v>96</v>
      </c>
      <c r="U275" s="1" t="s">
        <v>42</v>
      </c>
    </row>
    <row r="276" spans="1:26">
      <c r="A276" s="1" t="s">
        <v>24</v>
      </c>
      <c r="B276" s="1">
        <v>136</v>
      </c>
      <c r="C276" s="1">
        <v>138</v>
      </c>
      <c r="D276" s="1">
        <v>94</v>
      </c>
      <c r="E276" s="1">
        <v>96</v>
      </c>
      <c r="F276" s="1" t="s">
        <v>95</v>
      </c>
      <c r="G276" s="1">
        <v>6.1</v>
      </c>
      <c r="H276" s="1">
        <v>6.1</v>
      </c>
      <c r="I276" s="1">
        <v>6.1</v>
      </c>
      <c r="J276" s="1">
        <v>6.1</v>
      </c>
      <c r="L276" s="1">
        <v>5</v>
      </c>
      <c r="M276" s="1">
        <v>9.9999999999999645E-2</v>
      </c>
      <c r="N276" s="1">
        <v>9.9999999999999645E-2</v>
      </c>
      <c r="O276" s="1">
        <v>9.9999999999999645E-2</v>
      </c>
      <c r="P276" s="1">
        <v>9.9999999999999645E-2</v>
      </c>
      <c r="Q276" s="1">
        <v>0.39999999999999858</v>
      </c>
      <c r="R276" s="1" t="s">
        <v>13</v>
      </c>
      <c r="S276" s="1" t="s">
        <v>96</v>
      </c>
      <c r="T276" s="1" t="s">
        <v>96</v>
      </c>
      <c r="U276" s="1" t="s">
        <v>42</v>
      </c>
      <c r="W276" s="1" t="s">
        <v>9</v>
      </c>
    </row>
    <row r="277" spans="1:26">
      <c r="A277" s="1" t="s">
        <v>24</v>
      </c>
      <c r="B277" s="1">
        <v>136</v>
      </c>
      <c r="C277" s="1">
        <v>138</v>
      </c>
      <c r="D277" s="1">
        <v>94</v>
      </c>
      <c r="E277" s="1">
        <v>96</v>
      </c>
      <c r="F277" s="1" t="s">
        <v>95</v>
      </c>
      <c r="G277" s="1">
        <v>6</v>
      </c>
      <c r="H277" s="1">
        <v>6</v>
      </c>
      <c r="I277" s="1">
        <v>6</v>
      </c>
      <c r="J277" s="1">
        <v>6</v>
      </c>
      <c r="L277" s="1">
        <v>6</v>
      </c>
      <c r="M277" s="1">
        <v>9.9999999999999645E-2</v>
      </c>
      <c r="N277" s="1">
        <v>9.9999999999999645E-2</v>
      </c>
      <c r="O277" s="1">
        <v>9.9999999999999645E-2</v>
      </c>
      <c r="P277" s="1">
        <v>9.9999999999999645E-2</v>
      </c>
      <c r="Q277" s="1">
        <v>0.39999999999999858</v>
      </c>
      <c r="R277" s="1" t="s">
        <v>13</v>
      </c>
      <c r="S277" s="1" t="s">
        <v>96</v>
      </c>
      <c r="T277" s="1" t="s">
        <v>96</v>
      </c>
      <c r="U277" s="1" t="s">
        <v>42</v>
      </c>
      <c r="V277" s="1" t="s">
        <v>9</v>
      </c>
      <c r="W277" s="1" t="s">
        <v>9</v>
      </c>
    </row>
    <row r="278" spans="1:26">
      <c r="A278" s="1" t="s">
        <v>24</v>
      </c>
      <c r="B278" s="1">
        <v>136</v>
      </c>
      <c r="C278" s="1">
        <v>138</v>
      </c>
      <c r="D278" s="1">
        <v>94</v>
      </c>
      <c r="E278" s="1">
        <v>96</v>
      </c>
      <c r="F278" s="1" t="s">
        <v>95</v>
      </c>
      <c r="G278" s="1">
        <v>5.9</v>
      </c>
      <c r="H278" s="1">
        <v>5.9</v>
      </c>
      <c r="I278" s="1">
        <v>5.9</v>
      </c>
      <c r="J278" s="1">
        <v>5.9</v>
      </c>
      <c r="L278" s="1">
        <v>7</v>
      </c>
      <c r="M278" s="1">
        <v>0.10000000000000053</v>
      </c>
      <c r="N278" s="1">
        <v>0.10000000000000053</v>
      </c>
      <c r="O278" s="1">
        <v>0.10000000000000053</v>
      </c>
      <c r="P278" s="1">
        <v>0.10000000000000053</v>
      </c>
      <c r="Q278" s="1">
        <v>0.40000000000000202</v>
      </c>
      <c r="R278" s="1" t="s">
        <v>12</v>
      </c>
      <c r="S278" s="1" t="s">
        <v>19</v>
      </c>
      <c r="T278" s="1" t="s">
        <v>76</v>
      </c>
      <c r="U278" s="1" t="s">
        <v>34</v>
      </c>
    </row>
    <row r="279" spans="1:26">
      <c r="A279" s="1" t="s">
        <v>24</v>
      </c>
      <c r="B279" s="1">
        <v>136</v>
      </c>
      <c r="C279" s="1">
        <v>138</v>
      </c>
      <c r="D279" s="1">
        <v>94</v>
      </c>
      <c r="E279" s="1">
        <v>96</v>
      </c>
      <c r="F279" s="1" t="s">
        <v>95</v>
      </c>
      <c r="G279" s="1">
        <v>5.8</v>
      </c>
      <c r="H279" s="1">
        <v>5.8</v>
      </c>
      <c r="I279" s="1">
        <v>5.8</v>
      </c>
      <c r="J279" s="1">
        <v>5.8</v>
      </c>
      <c r="L279" s="1">
        <v>8</v>
      </c>
      <c r="M279" s="1">
        <v>9.9999999999999645E-2</v>
      </c>
      <c r="N279" s="1">
        <v>9.9999999999999645E-2</v>
      </c>
      <c r="O279" s="1">
        <v>9.9999999999999645E-2</v>
      </c>
      <c r="P279" s="1">
        <v>9.9999999999999645E-2</v>
      </c>
      <c r="Q279" s="1">
        <v>0.39999999999999858</v>
      </c>
      <c r="R279" s="1" t="s">
        <v>12</v>
      </c>
      <c r="S279" s="1" t="s">
        <v>19</v>
      </c>
      <c r="T279" s="1" t="s">
        <v>76</v>
      </c>
      <c r="U279" s="1" t="s">
        <v>34</v>
      </c>
      <c r="V279" s="3">
        <v>2.4</v>
      </c>
      <c r="W279" s="3">
        <v>2.35</v>
      </c>
      <c r="Z279" s="1">
        <f>SUM(V279:W279)</f>
        <v>4.75</v>
      </c>
    </row>
    <row r="280" spans="1:26">
      <c r="A280" s="1" t="s">
        <v>24</v>
      </c>
      <c r="B280" s="1">
        <v>136</v>
      </c>
      <c r="C280" s="1">
        <v>138</v>
      </c>
      <c r="D280" s="1">
        <v>94</v>
      </c>
      <c r="E280" s="1">
        <v>96</v>
      </c>
      <c r="F280" s="1" t="s">
        <v>95</v>
      </c>
      <c r="G280" s="1">
        <v>5.7</v>
      </c>
      <c r="H280" s="1">
        <v>5.7</v>
      </c>
      <c r="I280" s="1">
        <v>5.7</v>
      </c>
      <c r="J280" s="1">
        <v>5.7</v>
      </c>
      <c r="L280" s="1">
        <v>9</v>
      </c>
      <c r="M280" s="1">
        <v>0.10000000000000053</v>
      </c>
      <c r="N280" s="1">
        <v>0.10000000000000053</v>
      </c>
      <c r="O280" s="1">
        <v>0.10000000000000053</v>
      </c>
      <c r="P280" s="1">
        <v>0.10000000000000053</v>
      </c>
      <c r="Q280" s="1">
        <v>0.40000000000000213</v>
      </c>
      <c r="R280" s="1" t="s">
        <v>12</v>
      </c>
      <c r="S280" s="1" t="s">
        <v>19</v>
      </c>
      <c r="T280" s="1" t="s">
        <v>76</v>
      </c>
      <c r="U280" s="1" t="s">
        <v>34</v>
      </c>
    </row>
    <row r="281" spans="1:26">
      <c r="A281" s="1" t="s">
        <v>24</v>
      </c>
      <c r="B281" s="1">
        <v>136</v>
      </c>
      <c r="C281" s="1">
        <v>138</v>
      </c>
      <c r="D281" s="1">
        <v>94</v>
      </c>
      <c r="E281" s="1">
        <v>96</v>
      </c>
      <c r="F281" s="1" t="s">
        <v>95</v>
      </c>
      <c r="G281" s="1">
        <v>5.6</v>
      </c>
      <c r="H281" s="1">
        <v>5.6</v>
      </c>
      <c r="I281" s="1">
        <v>5.6</v>
      </c>
      <c r="J281" s="1">
        <v>5.6</v>
      </c>
      <c r="L281" s="1">
        <v>10</v>
      </c>
      <c r="M281" s="1">
        <v>9.9999999999999645E-2</v>
      </c>
      <c r="N281" s="1">
        <v>9.9999999999999645E-2</v>
      </c>
      <c r="O281" s="1">
        <v>9.9999999999999645E-2</v>
      </c>
      <c r="P281" s="1">
        <v>9.9999999999999645E-2</v>
      </c>
      <c r="Q281" s="1">
        <v>0.39999999999999858</v>
      </c>
      <c r="R281" s="1" t="s">
        <v>12</v>
      </c>
      <c r="S281" s="1" t="s">
        <v>19</v>
      </c>
      <c r="T281" s="1" t="s">
        <v>76</v>
      </c>
      <c r="U281" s="1" t="s">
        <v>34</v>
      </c>
    </row>
    <row r="282" spans="1:26">
      <c r="A282" s="1" t="s">
        <v>24</v>
      </c>
      <c r="B282" s="1">
        <v>136</v>
      </c>
      <c r="C282" s="1">
        <v>138</v>
      </c>
      <c r="D282" s="1">
        <v>94</v>
      </c>
      <c r="E282" s="1">
        <v>96</v>
      </c>
      <c r="F282" s="1" t="s">
        <v>95</v>
      </c>
      <c r="G282" s="1">
        <v>5.5</v>
      </c>
      <c r="H282" s="1">
        <v>5.5</v>
      </c>
      <c r="I282" s="1">
        <v>5.5</v>
      </c>
      <c r="J282" s="1">
        <v>5.5</v>
      </c>
      <c r="L282" s="1">
        <v>11</v>
      </c>
      <c r="M282" s="1">
        <v>9.9999999999999645E-2</v>
      </c>
      <c r="N282" s="1">
        <v>9.9999999999999645E-2</v>
      </c>
      <c r="O282" s="1">
        <v>9.9999999999999645E-2</v>
      </c>
      <c r="P282" s="1">
        <v>9.9999999999999645E-2</v>
      </c>
      <c r="Q282" s="1">
        <v>0.39999999999999858</v>
      </c>
      <c r="R282" s="1" t="s">
        <v>12</v>
      </c>
      <c r="S282" s="1" t="s">
        <v>19</v>
      </c>
      <c r="T282" s="1" t="s">
        <v>76</v>
      </c>
      <c r="U282" s="1" t="s">
        <v>34</v>
      </c>
    </row>
    <row r="283" spans="1:26">
      <c r="A283" s="1" t="s">
        <v>24</v>
      </c>
      <c r="B283" s="1">
        <v>136</v>
      </c>
      <c r="C283" s="1">
        <v>138</v>
      </c>
      <c r="D283" s="1">
        <v>94</v>
      </c>
      <c r="E283" s="1">
        <v>96</v>
      </c>
      <c r="F283" s="1" t="s">
        <v>95</v>
      </c>
      <c r="G283" s="1">
        <v>5.4</v>
      </c>
      <c r="H283" s="1">
        <v>5.4</v>
      </c>
      <c r="I283" s="1">
        <v>5.4</v>
      </c>
      <c r="J283" s="1">
        <v>5.4</v>
      </c>
      <c r="L283" s="1">
        <v>12</v>
      </c>
      <c r="M283" s="1">
        <v>0.10000000000000053</v>
      </c>
      <c r="N283" s="1">
        <v>0.10000000000000053</v>
      </c>
      <c r="O283" s="1">
        <v>0.10000000000000053</v>
      </c>
      <c r="P283" s="1">
        <v>0.10000000000000053</v>
      </c>
      <c r="Q283" s="1">
        <v>0.40000000000000213</v>
      </c>
      <c r="R283" s="1" t="s">
        <v>12</v>
      </c>
      <c r="S283" s="1" t="s">
        <v>19</v>
      </c>
      <c r="T283" s="1" t="s">
        <v>76</v>
      </c>
      <c r="U283" s="1" t="s">
        <v>34</v>
      </c>
    </row>
    <row r="284" spans="1:26">
      <c r="A284" s="1" t="s">
        <v>24</v>
      </c>
      <c r="B284" s="1">
        <v>136</v>
      </c>
      <c r="C284" s="1">
        <v>138</v>
      </c>
      <c r="D284" s="1">
        <v>94</v>
      </c>
      <c r="E284" s="1">
        <v>96</v>
      </c>
      <c r="F284" s="1" t="s">
        <v>95</v>
      </c>
      <c r="G284" s="1">
        <v>5.3</v>
      </c>
      <c r="H284" s="1">
        <v>5.3</v>
      </c>
      <c r="I284" s="1">
        <v>5.3</v>
      </c>
      <c r="J284" s="1">
        <v>5.3</v>
      </c>
      <c r="L284" s="1" t="s">
        <v>23</v>
      </c>
      <c r="M284" s="1">
        <v>1.18</v>
      </c>
      <c r="N284" s="1">
        <v>1.1299999999999999</v>
      </c>
      <c r="O284" s="1">
        <v>1.25</v>
      </c>
      <c r="P284" s="1">
        <v>1.19</v>
      </c>
      <c r="Q284" s="1">
        <v>4.75</v>
      </c>
      <c r="S284" s="1" t="s">
        <v>9</v>
      </c>
      <c r="T284" s="1" t="s">
        <v>9</v>
      </c>
      <c r="U284" s="1" t="s">
        <v>9</v>
      </c>
    </row>
    <row r="286" spans="1:26">
      <c r="A286" s="1" t="s">
        <v>24</v>
      </c>
      <c r="B286" s="1">
        <v>136</v>
      </c>
      <c r="C286" s="1">
        <v>138</v>
      </c>
      <c r="D286" s="1">
        <v>96</v>
      </c>
      <c r="E286" s="1">
        <v>98</v>
      </c>
      <c r="F286" s="1" t="s">
        <v>97</v>
      </c>
      <c r="L286" s="1" t="s">
        <v>26</v>
      </c>
    </row>
    <row r="287" spans="1:26">
      <c r="A287" s="1" t="s">
        <v>24</v>
      </c>
      <c r="B287" s="1">
        <v>136</v>
      </c>
      <c r="C287" s="1">
        <v>138</v>
      </c>
      <c r="D287" s="1">
        <v>96</v>
      </c>
      <c r="E287" s="1">
        <v>98</v>
      </c>
      <c r="F287" s="1" t="s">
        <v>97</v>
      </c>
      <c r="G287" s="1" t="s">
        <v>36</v>
      </c>
      <c r="H287" s="1" t="s">
        <v>37</v>
      </c>
      <c r="I287" s="1" t="s">
        <v>38</v>
      </c>
      <c r="J287" s="1" t="s">
        <v>39</v>
      </c>
      <c r="L287" s="1" t="s">
        <v>31</v>
      </c>
      <c r="M287" s="1" t="s">
        <v>36</v>
      </c>
      <c r="N287" s="1" t="s">
        <v>37</v>
      </c>
      <c r="O287" s="1" t="s">
        <v>38</v>
      </c>
      <c r="P287" s="1" t="s">
        <v>39</v>
      </c>
      <c r="Q287" s="1" t="s">
        <v>8</v>
      </c>
    </row>
    <row r="288" spans="1:26">
      <c r="A288" s="1" t="s">
        <v>24</v>
      </c>
      <c r="B288" s="1">
        <v>136</v>
      </c>
      <c r="C288" s="1">
        <v>138</v>
      </c>
      <c r="D288" s="1">
        <v>96</v>
      </c>
      <c r="E288" s="1">
        <v>98</v>
      </c>
      <c r="F288" s="1" t="s">
        <v>97</v>
      </c>
      <c r="G288" s="1">
        <v>6.38</v>
      </c>
      <c r="H288" s="1">
        <v>6.39</v>
      </c>
      <c r="I288" s="1">
        <v>6.44</v>
      </c>
      <c r="J288" s="1">
        <v>6.43</v>
      </c>
      <c r="L288" s="1">
        <v>1</v>
      </c>
      <c r="M288" s="1">
        <v>0.18</v>
      </c>
      <c r="N288" s="1">
        <v>0.19</v>
      </c>
      <c r="O288" s="1">
        <v>0.24</v>
      </c>
      <c r="P288" s="1">
        <v>0.23</v>
      </c>
      <c r="Q288" s="1">
        <v>0.83999999999999897</v>
      </c>
      <c r="R288" s="1" t="s">
        <v>13</v>
      </c>
      <c r="S288" s="1" t="s">
        <v>96</v>
      </c>
      <c r="T288" s="1" t="s">
        <v>96</v>
      </c>
      <c r="U288" s="1" t="s">
        <v>42</v>
      </c>
    </row>
    <row r="289" spans="1:26">
      <c r="A289" s="1" t="s">
        <v>24</v>
      </c>
      <c r="B289" s="1">
        <v>136</v>
      </c>
      <c r="C289" s="1">
        <v>138</v>
      </c>
      <c r="D289" s="1">
        <v>96</v>
      </c>
      <c r="E289" s="1">
        <v>98</v>
      </c>
      <c r="F289" s="1" t="s">
        <v>97</v>
      </c>
      <c r="G289" s="1">
        <v>6.2</v>
      </c>
      <c r="H289" s="1">
        <v>6.2</v>
      </c>
      <c r="I289" s="1">
        <v>6.2</v>
      </c>
      <c r="J289" s="1">
        <v>6.2</v>
      </c>
      <c r="L289" s="1">
        <v>2</v>
      </c>
      <c r="M289" s="1">
        <v>0.10000000000000053</v>
      </c>
      <c r="N289" s="1">
        <v>0.10000000000000053</v>
      </c>
      <c r="O289" s="1">
        <v>0.10000000000000053</v>
      </c>
      <c r="P289" s="1">
        <v>0.10000000000000053</v>
      </c>
      <c r="Q289" s="1">
        <v>0.40000000000000213</v>
      </c>
      <c r="R289" s="1" t="s">
        <v>13</v>
      </c>
      <c r="S289" s="1" t="s">
        <v>96</v>
      </c>
      <c r="T289" s="1" t="s">
        <v>96</v>
      </c>
      <c r="U289" s="1" t="s">
        <v>42</v>
      </c>
    </row>
    <row r="290" spans="1:26">
      <c r="A290" s="1" t="s">
        <v>24</v>
      </c>
      <c r="B290" s="1">
        <v>136</v>
      </c>
      <c r="C290" s="1">
        <v>138</v>
      </c>
      <c r="D290" s="1">
        <v>96</v>
      </c>
      <c r="E290" s="1">
        <v>98</v>
      </c>
      <c r="F290" s="1" t="s">
        <v>97</v>
      </c>
      <c r="G290" s="1">
        <v>6.1</v>
      </c>
      <c r="H290" s="1">
        <v>6.1</v>
      </c>
      <c r="I290" s="1">
        <v>6.1</v>
      </c>
      <c r="J290" s="1">
        <v>6.1</v>
      </c>
      <c r="L290" s="1">
        <v>3</v>
      </c>
      <c r="M290" s="1">
        <v>9.9999999999999645E-2</v>
      </c>
      <c r="N290" s="1">
        <v>9.9999999999999645E-2</v>
      </c>
      <c r="O290" s="1">
        <v>9.9999999999999645E-2</v>
      </c>
      <c r="P290" s="1">
        <v>9.9999999999999645E-2</v>
      </c>
      <c r="Q290" s="1">
        <v>0.39999999999999858</v>
      </c>
      <c r="R290" s="1" t="s">
        <v>12</v>
      </c>
      <c r="S290" s="1" t="s">
        <v>96</v>
      </c>
      <c r="T290" s="1" t="s">
        <v>96</v>
      </c>
      <c r="U290" s="1" t="s">
        <v>42</v>
      </c>
    </row>
    <row r="291" spans="1:26">
      <c r="A291" s="1" t="s">
        <v>24</v>
      </c>
      <c r="B291" s="1">
        <v>136</v>
      </c>
      <c r="C291" s="1">
        <v>138</v>
      </c>
      <c r="D291" s="1">
        <v>96</v>
      </c>
      <c r="E291" s="1">
        <v>98</v>
      </c>
      <c r="F291" s="1" t="s">
        <v>97</v>
      </c>
      <c r="G291" s="1">
        <v>6</v>
      </c>
      <c r="H291" s="1">
        <v>6</v>
      </c>
      <c r="I291" s="1">
        <v>6</v>
      </c>
      <c r="J291" s="1">
        <v>6</v>
      </c>
      <c r="L291" s="1">
        <v>4</v>
      </c>
      <c r="M291" s="1">
        <v>9.9999999999999645E-2</v>
      </c>
      <c r="N291" s="1">
        <v>9.9999999999999645E-2</v>
      </c>
      <c r="O291" s="1">
        <v>9.9999999999999645E-2</v>
      </c>
      <c r="P291" s="1">
        <v>9.9999999999999645E-2</v>
      </c>
      <c r="Q291" s="1">
        <v>0.39999999999999858</v>
      </c>
      <c r="R291" s="1" t="s">
        <v>12</v>
      </c>
      <c r="S291" s="1" t="s">
        <v>96</v>
      </c>
      <c r="T291" s="1" t="s">
        <v>96</v>
      </c>
      <c r="U291" s="1" t="s">
        <v>42</v>
      </c>
    </row>
    <row r="292" spans="1:26">
      <c r="A292" s="1" t="s">
        <v>24</v>
      </c>
      <c r="B292" s="1">
        <v>136</v>
      </c>
      <c r="C292" s="1">
        <v>138</v>
      </c>
      <c r="D292" s="1">
        <v>96</v>
      </c>
      <c r="E292" s="1">
        <v>98</v>
      </c>
      <c r="F292" s="1" t="s">
        <v>97</v>
      </c>
      <c r="G292" s="1">
        <v>5.9</v>
      </c>
      <c r="H292" s="1">
        <v>5.9</v>
      </c>
      <c r="I292" s="1">
        <v>5.9</v>
      </c>
      <c r="J292" s="1">
        <v>5.9</v>
      </c>
      <c r="L292" s="1">
        <v>5</v>
      </c>
      <c r="M292" s="1">
        <v>0.10000000000000053</v>
      </c>
      <c r="N292" s="1">
        <v>0.10000000000000053</v>
      </c>
      <c r="O292" s="1">
        <v>0.10000000000000053</v>
      </c>
      <c r="P292" s="1">
        <v>0.10000000000000053</v>
      </c>
      <c r="Q292" s="1">
        <v>0.40000000000000213</v>
      </c>
      <c r="R292" s="1" t="s">
        <v>12</v>
      </c>
      <c r="S292" s="1" t="s">
        <v>19</v>
      </c>
      <c r="T292" s="1" t="s">
        <v>76</v>
      </c>
      <c r="U292" s="1" t="s">
        <v>34</v>
      </c>
    </row>
    <row r="293" spans="1:26">
      <c r="A293" s="1" t="s">
        <v>24</v>
      </c>
      <c r="B293" s="1">
        <v>136</v>
      </c>
      <c r="C293" s="1">
        <v>138</v>
      </c>
      <c r="D293" s="1">
        <v>96</v>
      </c>
      <c r="E293" s="1">
        <v>98</v>
      </c>
      <c r="F293" s="1" t="s">
        <v>97</v>
      </c>
      <c r="G293" s="1">
        <v>5.8</v>
      </c>
      <c r="H293" s="1">
        <v>5.8</v>
      </c>
      <c r="I293" s="1">
        <v>5.8</v>
      </c>
      <c r="J293" s="1">
        <v>5.8</v>
      </c>
      <c r="L293" s="1">
        <v>6</v>
      </c>
      <c r="M293" s="1">
        <v>9.9999999999999645E-2</v>
      </c>
      <c r="N293" s="1">
        <v>9.9999999999999645E-2</v>
      </c>
      <c r="O293" s="1">
        <v>9.9999999999999645E-2</v>
      </c>
      <c r="P293" s="1">
        <v>9.9999999999999645E-2</v>
      </c>
      <c r="Q293" s="1">
        <v>0.39999999999999858</v>
      </c>
      <c r="R293" s="1" t="s">
        <v>12</v>
      </c>
      <c r="S293" s="1" t="s">
        <v>19</v>
      </c>
      <c r="T293" s="1" t="s">
        <v>76</v>
      </c>
      <c r="U293" s="1" t="s">
        <v>34</v>
      </c>
      <c r="V293" s="1" t="s">
        <v>9</v>
      </c>
      <c r="W293" s="1" t="s">
        <v>9</v>
      </c>
    </row>
    <row r="294" spans="1:26">
      <c r="A294" s="1" t="s">
        <v>24</v>
      </c>
      <c r="B294" s="1">
        <v>136</v>
      </c>
      <c r="C294" s="1">
        <v>138</v>
      </c>
      <c r="D294" s="1">
        <v>96</v>
      </c>
      <c r="E294" s="1">
        <v>98</v>
      </c>
      <c r="F294" s="1" t="s">
        <v>97</v>
      </c>
      <c r="G294" s="1">
        <v>5.7</v>
      </c>
      <c r="H294" s="1">
        <v>5.7</v>
      </c>
      <c r="I294" s="1">
        <v>5.7</v>
      </c>
      <c r="J294" s="1">
        <v>5.7</v>
      </c>
      <c r="L294" s="1">
        <v>7</v>
      </c>
      <c r="M294" s="1">
        <v>0.10000000000000053</v>
      </c>
      <c r="N294" s="1">
        <v>0.10000000000000053</v>
      </c>
      <c r="O294" s="1">
        <v>0.10000000000000053</v>
      </c>
      <c r="P294" s="1">
        <v>0.10000000000000053</v>
      </c>
      <c r="Q294" s="1">
        <v>0.40000000000000213</v>
      </c>
      <c r="R294" s="1" t="s">
        <v>12</v>
      </c>
      <c r="S294" s="1" t="s">
        <v>19</v>
      </c>
      <c r="T294" s="1" t="s">
        <v>76</v>
      </c>
      <c r="U294" s="1" t="s">
        <v>34</v>
      </c>
      <c r="V294" s="1" t="s">
        <v>82</v>
      </c>
      <c r="Z294" s="1" t="s">
        <v>9</v>
      </c>
    </row>
    <row r="295" spans="1:26">
      <c r="A295" s="1" t="s">
        <v>24</v>
      </c>
      <c r="B295" s="1">
        <v>136</v>
      </c>
      <c r="C295" s="1">
        <v>138</v>
      </c>
      <c r="D295" s="1">
        <v>96</v>
      </c>
      <c r="E295" s="1">
        <v>98</v>
      </c>
      <c r="F295" s="1" t="s">
        <v>97</v>
      </c>
      <c r="G295" s="1">
        <v>5.6</v>
      </c>
      <c r="H295" s="1">
        <v>5.6</v>
      </c>
      <c r="I295" s="1">
        <v>5.6</v>
      </c>
      <c r="J295" s="1">
        <v>5.6</v>
      </c>
      <c r="L295" s="1" t="s">
        <v>98</v>
      </c>
      <c r="M295" s="1">
        <v>9.9999999999999645E-2</v>
      </c>
      <c r="N295" s="1">
        <v>9.9999999999999645E-2</v>
      </c>
      <c r="O295" s="1">
        <v>9.9999999999999645E-2</v>
      </c>
      <c r="P295" s="1">
        <v>9.9999999999999645E-2</v>
      </c>
      <c r="Q295" s="1">
        <v>0.39999999999999858</v>
      </c>
      <c r="R295" s="1" t="s">
        <v>12</v>
      </c>
      <c r="S295" s="1" t="s">
        <v>19</v>
      </c>
      <c r="T295" s="1" t="s">
        <v>76</v>
      </c>
      <c r="U295" s="1" t="s">
        <v>34</v>
      </c>
    </row>
    <row r="296" spans="1:26">
      <c r="A296" s="1" t="s">
        <v>24</v>
      </c>
      <c r="B296" s="1">
        <v>136</v>
      </c>
      <c r="C296" s="1">
        <v>138</v>
      </c>
      <c r="D296" s="1">
        <v>96</v>
      </c>
      <c r="E296" s="1">
        <v>98</v>
      </c>
      <c r="F296" s="1" t="s">
        <v>97</v>
      </c>
      <c r="G296" s="1">
        <v>5.5</v>
      </c>
      <c r="H296" s="1">
        <v>5.5</v>
      </c>
      <c r="I296" s="1">
        <v>5.5</v>
      </c>
      <c r="J296" s="1">
        <v>5.5</v>
      </c>
      <c r="L296" s="1" t="s">
        <v>99</v>
      </c>
      <c r="R296" s="1" t="s">
        <v>12</v>
      </c>
      <c r="S296" s="1" t="s">
        <v>19</v>
      </c>
      <c r="T296" s="1" t="s">
        <v>76</v>
      </c>
      <c r="U296" s="1" t="s">
        <v>34</v>
      </c>
      <c r="V296" s="3">
        <v>4.13</v>
      </c>
      <c r="W296" s="3">
        <v>1.24</v>
      </c>
      <c r="Z296" s="1">
        <f>SUM(V296:W296)</f>
        <v>5.37</v>
      </c>
    </row>
    <row r="297" spans="1:26">
      <c r="A297" s="1" t="s">
        <v>24</v>
      </c>
      <c r="B297" s="1">
        <v>136</v>
      </c>
      <c r="C297" s="1">
        <v>138</v>
      </c>
      <c r="D297" s="1">
        <v>96</v>
      </c>
      <c r="E297" s="1">
        <v>98</v>
      </c>
      <c r="F297" s="1" t="s">
        <v>97</v>
      </c>
      <c r="G297" s="1">
        <v>5.47</v>
      </c>
      <c r="H297" s="1">
        <v>5.47</v>
      </c>
      <c r="I297" s="1">
        <v>5.47</v>
      </c>
      <c r="J297" s="1">
        <v>5.47</v>
      </c>
      <c r="L297" s="1" t="s">
        <v>100</v>
      </c>
      <c r="M297" s="1">
        <v>0.12</v>
      </c>
      <c r="N297" s="1">
        <v>0.14000000000000001</v>
      </c>
      <c r="O297" s="1">
        <v>0.12</v>
      </c>
      <c r="P297" s="1">
        <v>0.12</v>
      </c>
      <c r="Q297" s="1">
        <v>0.5</v>
      </c>
      <c r="R297" s="1" t="s">
        <v>12</v>
      </c>
      <c r="S297" s="1" t="s">
        <v>19</v>
      </c>
      <c r="T297" s="1" t="s">
        <v>76</v>
      </c>
      <c r="U297" s="1" t="s">
        <v>34</v>
      </c>
    </row>
    <row r="298" spans="1:26">
      <c r="A298" s="1" t="s">
        <v>24</v>
      </c>
      <c r="B298" s="1">
        <v>136</v>
      </c>
      <c r="C298" s="1">
        <v>138</v>
      </c>
      <c r="D298" s="1">
        <v>96</v>
      </c>
      <c r="E298" s="1">
        <v>98</v>
      </c>
      <c r="F298" s="1" t="s">
        <v>97</v>
      </c>
      <c r="G298" s="1">
        <v>5.35</v>
      </c>
      <c r="H298" s="1">
        <v>5.33</v>
      </c>
      <c r="I298" s="1">
        <v>5.35</v>
      </c>
      <c r="J298" s="1">
        <v>5.35</v>
      </c>
      <c r="L298" s="1">
        <v>10</v>
      </c>
      <c r="M298" s="1">
        <v>0.14999999999999947</v>
      </c>
      <c r="N298" s="1">
        <v>0.13</v>
      </c>
      <c r="O298" s="1">
        <v>0.14999999999999947</v>
      </c>
      <c r="P298" s="1">
        <v>0.14999999999999947</v>
      </c>
      <c r="Q298" s="1">
        <v>0.57999999999999829</v>
      </c>
      <c r="R298" s="1" t="s">
        <v>12</v>
      </c>
      <c r="S298" s="1" t="s">
        <v>19</v>
      </c>
      <c r="T298" s="1" t="s">
        <v>76</v>
      </c>
      <c r="U298" s="1" t="s">
        <v>34</v>
      </c>
    </row>
    <row r="299" spans="1:26">
      <c r="A299" s="1" t="s">
        <v>24</v>
      </c>
      <c r="B299" s="1">
        <v>136</v>
      </c>
      <c r="C299" s="1">
        <v>138</v>
      </c>
      <c r="D299" s="1">
        <v>96</v>
      </c>
      <c r="E299" s="1">
        <v>98</v>
      </c>
      <c r="F299" s="1" t="s">
        <v>97</v>
      </c>
      <c r="G299" s="1">
        <v>5.2</v>
      </c>
      <c r="H299" s="1">
        <v>5.2</v>
      </c>
      <c r="I299" s="1">
        <v>5.2</v>
      </c>
      <c r="J299" s="1">
        <v>5.2</v>
      </c>
      <c r="L299" s="1">
        <v>11</v>
      </c>
      <c r="M299" s="1">
        <v>0.15</v>
      </c>
      <c r="N299" s="1">
        <v>0.2</v>
      </c>
      <c r="O299" s="1">
        <v>0.15</v>
      </c>
      <c r="P299" s="1">
        <v>0.15</v>
      </c>
      <c r="Q299" s="1">
        <v>0.65000000000000124</v>
      </c>
      <c r="R299" s="1" t="s">
        <v>12</v>
      </c>
      <c r="S299" s="1" t="s">
        <v>19</v>
      </c>
      <c r="T299" s="1" t="s">
        <v>76</v>
      </c>
      <c r="U299" s="1" t="s">
        <v>34</v>
      </c>
      <c r="W299" s="4" t="s">
        <v>101</v>
      </c>
      <c r="X299" s="4">
        <v>1.24</v>
      </c>
      <c r="Y299" s="4"/>
      <c r="Z299" s="4" t="s">
        <v>56</v>
      </c>
    </row>
    <row r="300" spans="1:26">
      <c r="A300" s="1" t="s">
        <v>24</v>
      </c>
      <c r="B300" s="1">
        <v>136</v>
      </c>
      <c r="C300" s="1">
        <v>138</v>
      </c>
      <c r="D300" s="1">
        <v>96</v>
      </c>
      <c r="E300" s="1">
        <v>98</v>
      </c>
      <c r="F300" s="1" t="s">
        <v>97</v>
      </c>
      <c r="G300" s="1">
        <v>5.05</v>
      </c>
      <c r="H300" s="1">
        <v>5</v>
      </c>
      <c r="I300" s="1">
        <v>5.05</v>
      </c>
      <c r="J300" s="1">
        <v>5.05</v>
      </c>
      <c r="L300" s="1" t="s">
        <v>23</v>
      </c>
      <c r="M300" s="1">
        <v>1.3</v>
      </c>
      <c r="N300" s="1">
        <v>1.36</v>
      </c>
      <c r="O300" s="1">
        <v>1.36</v>
      </c>
      <c r="P300" s="1">
        <v>1.35</v>
      </c>
      <c r="Q300" s="1">
        <v>5.37</v>
      </c>
      <c r="W300" s="4" t="s">
        <v>102</v>
      </c>
      <c r="X300" s="4">
        <v>0.8</v>
      </c>
      <c r="Y300" s="4"/>
      <c r="Z300" s="4" t="s">
        <v>58</v>
      </c>
    </row>
    <row r="301" spans="1:26">
      <c r="W301" s="4" t="s">
        <v>103</v>
      </c>
      <c r="X301" s="4">
        <v>3.33</v>
      </c>
      <c r="Y301" s="4"/>
      <c r="Z301" s="4" t="s">
        <v>58</v>
      </c>
    </row>
    <row r="302" spans="1:26">
      <c r="B302" s="1">
        <v>138</v>
      </c>
      <c r="C302" s="1">
        <v>140</v>
      </c>
      <c r="D302" s="1">
        <v>86</v>
      </c>
      <c r="E302" s="1">
        <v>88</v>
      </c>
      <c r="F302" s="1" t="s">
        <v>104</v>
      </c>
      <c r="L302" s="1" t="s">
        <v>26</v>
      </c>
    </row>
    <row r="303" spans="1:26">
      <c r="B303" s="1">
        <v>138</v>
      </c>
      <c r="C303" s="1">
        <v>140</v>
      </c>
      <c r="D303" s="1">
        <v>86</v>
      </c>
      <c r="E303" s="1">
        <v>88</v>
      </c>
      <c r="F303" s="1" t="s">
        <v>104</v>
      </c>
      <c r="G303" s="1" t="s">
        <v>36</v>
      </c>
      <c r="H303" s="1" t="s">
        <v>37</v>
      </c>
      <c r="I303" s="1" t="s">
        <v>38</v>
      </c>
      <c r="J303" s="1" t="s">
        <v>39</v>
      </c>
      <c r="L303" s="1" t="s">
        <v>31</v>
      </c>
      <c r="M303" s="1" t="s">
        <v>36</v>
      </c>
      <c r="N303" s="1" t="s">
        <v>37</v>
      </c>
      <c r="O303" s="1" t="s">
        <v>38</v>
      </c>
      <c r="P303" s="1" t="s">
        <v>39</v>
      </c>
      <c r="Q303" s="1" t="s">
        <v>8</v>
      </c>
      <c r="S303" s="1" t="s">
        <v>9</v>
      </c>
      <c r="T303" s="1" t="s">
        <v>9</v>
      </c>
      <c r="U303" s="1" t="s">
        <v>9</v>
      </c>
    </row>
    <row r="304" spans="1:26">
      <c r="B304" s="1">
        <v>138</v>
      </c>
      <c r="C304" s="1">
        <v>140</v>
      </c>
      <c r="D304" s="1">
        <v>86</v>
      </c>
      <c r="E304" s="1">
        <v>88</v>
      </c>
      <c r="F304" s="1" t="s">
        <v>104</v>
      </c>
      <c r="G304" s="1">
        <v>6.9</v>
      </c>
      <c r="H304" s="1">
        <v>6.93</v>
      </c>
      <c r="I304" s="1">
        <v>6.86</v>
      </c>
      <c r="J304" s="1">
        <v>6.85</v>
      </c>
      <c r="L304" s="1">
        <v>1</v>
      </c>
      <c r="M304" s="1">
        <v>0.12</v>
      </c>
      <c r="N304" s="1">
        <v>0.14999999999999947</v>
      </c>
      <c r="O304" s="1">
        <v>0.11</v>
      </c>
      <c r="P304" s="1">
        <v>0.14999999999999947</v>
      </c>
      <c r="Q304" s="1">
        <v>0.52999999999999936</v>
      </c>
      <c r="R304" s="1" t="s">
        <v>13</v>
      </c>
      <c r="S304" s="1" t="s">
        <v>96</v>
      </c>
      <c r="T304" s="1" t="s">
        <v>96</v>
      </c>
      <c r="U304" s="1" t="s">
        <v>42</v>
      </c>
    </row>
    <row r="305" spans="2:26">
      <c r="B305" s="1">
        <v>138</v>
      </c>
      <c r="C305" s="1">
        <v>140</v>
      </c>
      <c r="D305" s="1">
        <v>86</v>
      </c>
      <c r="E305" s="1">
        <v>88</v>
      </c>
      <c r="F305" s="1" t="s">
        <v>104</v>
      </c>
      <c r="G305" s="1">
        <v>6.78</v>
      </c>
      <c r="H305" s="1">
        <v>6.78</v>
      </c>
      <c r="I305" s="1">
        <v>6.75</v>
      </c>
      <c r="J305" s="1">
        <v>6.7</v>
      </c>
      <c r="L305" s="1">
        <v>2</v>
      </c>
      <c r="M305" s="1">
        <v>0.10000000000000053</v>
      </c>
      <c r="N305" s="1">
        <v>0.10000000000000053</v>
      </c>
      <c r="O305" s="1">
        <v>7.0000000000000284E-2</v>
      </c>
      <c r="P305" s="1">
        <v>9.9999999999997868E-3</v>
      </c>
      <c r="Q305" s="1">
        <v>0.28000000000000114</v>
      </c>
      <c r="R305" s="1" t="s">
        <v>13</v>
      </c>
      <c r="S305" s="1" t="s">
        <v>96</v>
      </c>
      <c r="T305" s="1" t="s">
        <v>96</v>
      </c>
      <c r="U305" s="1" t="s">
        <v>42</v>
      </c>
    </row>
    <row r="306" spans="2:26">
      <c r="B306" s="1">
        <v>138</v>
      </c>
      <c r="C306" s="1">
        <v>140</v>
      </c>
      <c r="D306" s="1">
        <v>86</v>
      </c>
      <c r="E306" s="1">
        <v>88</v>
      </c>
      <c r="F306" s="1" t="s">
        <v>104</v>
      </c>
      <c r="G306" s="1">
        <v>6.68</v>
      </c>
      <c r="H306" s="1">
        <v>6.68</v>
      </c>
      <c r="I306" s="1">
        <v>6.68</v>
      </c>
      <c r="J306" s="1">
        <v>6.69</v>
      </c>
      <c r="L306" s="1">
        <v>3</v>
      </c>
      <c r="M306" s="1">
        <v>8.9999999999999858E-2</v>
      </c>
      <c r="N306" s="1">
        <v>8.9999999999999858E-2</v>
      </c>
      <c r="O306" s="1">
        <v>8.0000000000000071E-2</v>
      </c>
      <c r="P306" s="1">
        <v>9.0000000000000746E-2</v>
      </c>
      <c r="Q306" s="1">
        <v>0.35000000000000053</v>
      </c>
      <c r="R306" s="1" t="s">
        <v>13</v>
      </c>
      <c r="S306" s="1" t="s">
        <v>96</v>
      </c>
      <c r="T306" s="1" t="s">
        <v>96</v>
      </c>
      <c r="U306" s="1" t="s">
        <v>42</v>
      </c>
    </row>
    <row r="307" spans="2:26">
      <c r="B307" s="1">
        <v>138</v>
      </c>
      <c r="C307" s="1">
        <v>140</v>
      </c>
      <c r="D307" s="1">
        <v>86</v>
      </c>
      <c r="E307" s="1">
        <v>88</v>
      </c>
      <c r="F307" s="1" t="s">
        <v>104</v>
      </c>
      <c r="G307" s="1">
        <v>6.59</v>
      </c>
      <c r="H307" s="1">
        <v>6.59</v>
      </c>
      <c r="I307" s="1">
        <v>6.6</v>
      </c>
      <c r="J307" s="1">
        <v>6.6</v>
      </c>
      <c r="L307" s="1">
        <v>4</v>
      </c>
      <c r="M307" s="1">
        <v>8.9999999999999858E-2</v>
      </c>
      <c r="N307" s="1">
        <v>8.9999999999999858E-2</v>
      </c>
      <c r="O307" s="1">
        <v>0.10999999999999943</v>
      </c>
      <c r="P307" s="1">
        <v>9.9999999999999645E-2</v>
      </c>
      <c r="Q307" s="1">
        <v>0.38999999999999879</v>
      </c>
      <c r="R307" s="1" t="s">
        <v>12</v>
      </c>
      <c r="S307" s="1" t="s">
        <v>96</v>
      </c>
      <c r="T307" s="1" t="s">
        <v>96</v>
      </c>
      <c r="U307" s="1" t="s">
        <v>42</v>
      </c>
      <c r="V307" s="1" t="s">
        <v>105</v>
      </c>
    </row>
    <row r="308" spans="2:26">
      <c r="B308" s="1">
        <v>138</v>
      </c>
      <c r="C308" s="1">
        <v>140</v>
      </c>
      <c r="D308" s="1">
        <v>86</v>
      </c>
      <c r="E308" s="1">
        <v>88</v>
      </c>
      <c r="F308" s="1" t="s">
        <v>104</v>
      </c>
      <c r="G308" s="1">
        <v>6.5</v>
      </c>
      <c r="H308" s="1">
        <v>6.5</v>
      </c>
      <c r="I308" s="1">
        <v>6.49</v>
      </c>
      <c r="J308" s="1">
        <v>6.5</v>
      </c>
      <c r="L308" s="1">
        <v>5</v>
      </c>
      <c r="M308" s="1">
        <v>9.9999999999999645E-2</v>
      </c>
      <c r="N308" s="1">
        <v>9.9999999999999645E-2</v>
      </c>
      <c r="O308" s="1">
        <v>8.9999999999999858E-2</v>
      </c>
      <c r="P308" s="1">
        <v>9.9999999999999645E-2</v>
      </c>
      <c r="Q308" s="1">
        <v>0.38999999999999879</v>
      </c>
      <c r="R308" s="1" t="s">
        <v>12</v>
      </c>
      <c r="S308" s="1" t="s">
        <v>96</v>
      </c>
      <c r="T308" s="1" t="s">
        <v>96</v>
      </c>
      <c r="U308" s="1" t="s">
        <v>42</v>
      </c>
      <c r="V308" s="1" t="s">
        <v>106</v>
      </c>
      <c r="W308" s="1">
        <v>3.3</v>
      </c>
    </row>
    <row r="309" spans="2:26">
      <c r="B309" s="1">
        <v>138</v>
      </c>
      <c r="C309" s="1">
        <v>140</v>
      </c>
      <c r="D309" s="1">
        <v>86</v>
      </c>
      <c r="E309" s="1">
        <v>88</v>
      </c>
      <c r="F309" s="1" t="s">
        <v>104</v>
      </c>
      <c r="G309" s="1">
        <v>6.4</v>
      </c>
      <c r="H309" s="1">
        <v>6.4</v>
      </c>
      <c r="I309" s="1">
        <v>6.4</v>
      </c>
      <c r="J309" s="1">
        <v>6.4</v>
      </c>
      <c r="L309" s="1">
        <v>6</v>
      </c>
      <c r="M309" s="1">
        <v>0.10000000000000053</v>
      </c>
      <c r="N309" s="1">
        <v>0.10000000000000053</v>
      </c>
      <c r="O309" s="1">
        <v>0.10000000000000053</v>
      </c>
      <c r="P309" s="1">
        <v>0.11</v>
      </c>
      <c r="Q309" s="1">
        <v>0.41000000000000192</v>
      </c>
      <c r="R309" s="1" t="s">
        <v>12</v>
      </c>
      <c r="S309" s="1" t="s">
        <v>96</v>
      </c>
      <c r="T309" s="1" t="s">
        <v>96</v>
      </c>
      <c r="U309" s="1" t="s">
        <v>42</v>
      </c>
    </row>
    <row r="310" spans="2:26">
      <c r="B310" s="1">
        <v>138</v>
      </c>
      <c r="C310" s="1">
        <v>140</v>
      </c>
      <c r="D310" s="1">
        <v>86</v>
      </c>
      <c r="E310" s="1">
        <v>88</v>
      </c>
      <c r="F310" s="1" t="s">
        <v>104</v>
      </c>
      <c r="G310" s="1">
        <v>6.3</v>
      </c>
      <c r="H310" s="1">
        <v>6.3</v>
      </c>
      <c r="I310" s="1">
        <v>6.3</v>
      </c>
      <c r="J310" s="1">
        <v>6.29</v>
      </c>
      <c r="L310" s="1">
        <v>7</v>
      </c>
      <c r="M310" s="1">
        <v>9.9999999999999645E-2</v>
      </c>
      <c r="N310" s="1">
        <v>0.10999999999999943</v>
      </c>
      <c r="O310" s="1">
        <v>0.10999999999999943</v>
      </c>
      <c r="P310" s="1">
        <v>9.9999999999999645E-2</v>
      </c>
      <c r="Q310" s="1">
        <v>0.41999999999999815</v>
      </c>
      <c r="R310" s="1" t="s">
        <v>12</v>
      </c>
      <c r="S310" s="1" t="s">
        <v>96</v>
      </c>
      <c r="T310" s="1" t="s">
        <v>96</v>
      </c>
      <c r="U310" s="1" t="s">
        <v>42</v>
      </c>
      <c r="V310" s="1" t="s">
        <v>107</v>
      </c>
    </row>
    <row r="311" spans="2:26">
      <c r="B311" s="1">
        <v>138</v>
      </c>
      <c r="C311" s="1">
        <v>140</v>
      </c>
      <c r="D311" s="1">
        <v>86</v>
      </c>
      <c r="E311" s="1">
        <v>88</v>
      </c>
      <c r="F311" s="1" t="s">
        <v>104</v>
      </c>
      <c r="G311" s="1">
        <v>6.2</v>
      </c>
      <c r="H311" s="1">
        <v>6.19</v>
      </c>
      <c r="I311" s="1">
        <v>6.19</v>
      </c>
      <c r="J311" s="1">
        <v>6.19</v>
      </c>
      <c r="L311" s="1">
        <v>8</v>
      </c>
      <c r="M311" s="1">
        <v>0.14000000000000057</v>
      </c>
      <c r="N311" s="1">
        <v>0.13000000000000078</v>
      </c>
      <c r="O311" s="1">
        <v>0.13000000000000078</v>
      </c>
      <c r="P311" s="1">
        <v>0.13000000000000078</v>
      </c>
      <c r="Q311" s="1">
        <v>0.53000000000000291</v>
      </c>
      <c r="R311" s="1" t="s">
        <v>12</v>
      </c>
      <c r="S311" s="1" t="s">
        <v>96</v>
      </c>
      <c r="T311" s="1" t="s">
        <v>96</v>
      </c>
      <c r="U311" s="1" t="s">
        <v>42</v>
      </c>
    </row>
    <row r="312" spans="2:26">
      <c r="B312" s="1">
        <v>138</v>
      </c>
      <c r="C312" s="1">
        <v>140</v>
      </c>
      <c r="D312" s="1">
        <v>86</v>
      </c>
      <c r="E312" s="1">
        <v>88</v>
      </c>
      <c r="F312" s="1" t="s">
        <v>104</v>
      </c>
      <c r="G312" s="1">
        <v>6.06</v>
      </c>
      <c r="H312" s="1">
        <v>6.06</v>
      </c>
      <c r="I312" s="1">
        <v>6.06</v>
      </c>
      <c r="J312" s="1">
        <v>6.06</v>
      </c>
      <c r="L312" s="1">
        <v>9</v>
      </c>
      <c r="M312" s="1">
        <v>5.9999999999999609E-2</v>
      </c>
      <c r="N312" s="1">
        <v>5.9999999999999609E-2</v>
      </c>
      <c r="O312" s="1">
        <v>5.9999999999999609E-2</v>
      </c>
      <c r="P312" s="1">
        <v>5.9999999999999609E-2</v>
      </c>
      <c r="Q312" s="1">
        <v>0.23999999999999844</v>
      </c>
      <c r="R312" s="1" t="s">
        <v>12</v>
      </c>
      <c r="S312" s="1" t="s">
        <v>96</v>
      </c>
      <c r="T312" s="1" t="s">
        <v>96</v>
      </c>
      <c r="U312" s="1" t="s">
        <v>42</v>
      </c>
      <c r="V312" s="3">
        <v>3.58</v>
      </c>
      <c r="W312" s="3">
        <v>1.1599999999999999</v>
      </c>
      <c r="Z312" s="1">
        <f>SUM(V312:W312)</f>
        <v>4.74</v>
      </c>
    </row>
    <row r="313" spans="2:26">
      <c r="B313" s="1">
        <v>138</v>
      </c>
      <c r="C313" s="1">
        <v>140</v>
      </c>
      <c r="D313" s="1">
        <v>86</v>
      </c>
      <c r="E313" s="1">
        <v>88</v>
      </c>
      <c r="F313" s="1" t="s">
        <v>104</v>
      </c>
      <c r="G313" s="1">
        <v>6</v>
      </c>
      <c r="H313" s="1">
        <v>6</v>
      </c>
      <c r="I313" s="1">
        <v>6</v>
      </c>
      <c r="J313" s="1">
        <v>6</v>
      </c>
      <c r="L313" s="1">
        <v>10</v>
      </c>
      <c r="M313" s="1">
        <v>9.9999999999999645E-2</v>
      </c>
      <c r="N313" s="1">
        <v>9.9999999999999645E-2</v>
      </c>
      <c r="O313" s="1">
        <v>9.9999999999999645E-2</v>
      </c>
      <c r="P313" s="1">
        <v>9.9999999999999645E-2</v>
      </c>
      <c r="Q313" s="1">
        <v>0.39999999999999858</v>
      </c>
      <c r="R313" s="1" t="s">
        <v>12</v>
      </c>
      <c r="S313" s="1" t="s">
        <v>96</v>
      </c>
      <c r="T313" s="1" t="s">
        <v>96</v>
      </c>
      <c r="U313" s="1" t="s">
        <v>42</v>
      </c>
    </row>
    <row r="314" spans="2:26">
      <c r="B314" s="1">
        <v>138</v>
      </c>
      <c r="C314" s="1">
        <v>140</v>
      </c>
      <c r="D314" s="1">
        <v>86</v>
      </c>
      <c r="E314" s="1">
        <v>88</v>
      </c>
      <c r="F314" s="1" t="s">
        <v>104</v>
      </c>
      <c r="G314" s="1">
        <v>5.9</v>
      </c>
      <c r="H314" s="1">
        <v>5.9</v>
      </c>
      <c r="I314" s="1">
        <v>5.9</v>
      </c>
      <c r="J314" s="1">
        <v>5.9</v>
      </c>
      <c r="L314" s="1">
        <v>11</v>
      </c>
      <c r="M314" s="1">
        <v>0.10000000000000053</v>
      </c>
      <c r="N314" s="1">
        <v>0.10000000000000053</v>
      </c>
      <c r="O314" s="1">
        <v>0.10000000000000053</v>
      </c>
      <c r="P314" s="1">
        <v>0.10000000000000053</v>
      </c>
      <c r="Q314" s="1">
        <v>0.40000000000000213</v>
      </c>
      <c r="R314" s="1" t="s">
        <v>12</v>
      </c>
      <c r="S314" s="1" t="s">
        <v>96</v>
      </c>
      <c r="T314" s="1" t="s">
        <v>96</v>
      </c>
      <c r="U314" s="1" t="s">
        <v>42</v>
      </c>
    </row>
    <row r="315" spans="2:26">
      <c r="B315" s="1">
        <v>138</v>
      </c>
      <c r="C315" s="1">
        <v>140</v>
      </c>
      <c r="D315" s="1">
        <v>86</v>
      </c>
      <c r="E315" s="1">
        <v>88</v>
      </c>
      <c r="F315" s="1" t="s">
        <v>104</v>
      </c>
      <c r="G315" s="1">
        <v>5.8</v>
      </c>
      <c r="H315" s="1">
        <v>5.8</v>
      </c>
      <c r="I315" s="1">
        <v>5.8</v>
      </c>
      <c r="J315" s="1">
        <v>5.8</v>
      </c>
      <c r="L315" s="1">
        <v>12</v>
      </c>
      <c r="M315" s="1">
        <v>9.9999999999999645E-2</v>
      </c>
      <c r="N315" s="1">
        <v>9.9999999999999645E-2</v>
      </c>
      <c r="O315" s="1">
        <v>9.9999999999999645E-2</v>
      </c>
      <c r="P315" s="1">
        <v>9.9999999999999645E-2</v>
      </c>
      <c r="Q315" s="1">
        <v>0.39999999999999858</v>
      </c>
      <c r="R315" s="1" t="s">
        <v>12</v>
      </c>
      <c r="S315" s="1" t="s">
        <v>96</v>
      </c>
      <c r="T315" s="1" t="s">
        <v>96</v>
      </c>
      <c r="U315" s="1" t="s">
        <v>42</v>
      </c>
    </row>
    <row r="316" spans="2:26">
      <c r="B316" s="1">
        <v>138</v>
      </c>
      <c r="C316" s="1">
        <v>140</v>
      </c>
      <c r="D316" s="1">
        <v>86</v>
      </c>
      <c r="E316" s="1">
        <v>88</v>
      </c>
      <c r="F316" s="1" t="s">
        <v>104</v>
      </c>
      <c r="G316" s="1">
        <v>5.7</v>
      </c>
      <c r="H316" s="1">
        <v>5.7</v>
      </c>
      <c r="I316" s="1">
        <v>5.7</v>
      </c>
      <c r="J316" s="1">
        <v>5.7</v>
      </c>
      <c r="L316" s="1" t="s">
        <v>23</v>
      </c>
      <c r="M316" s="1">
        <v>1.2</v>
      </c>
      <c r="N316" s="1">
        <v>1.23</v>
      </c>
      <c r="O316" s="1">
        <v>1.1599999999999999</v>
      </c>
      <c r="P316" s="1">
        <v>1.1499999999999999</v>
      </c>
      <c r="Q316" s="1">
        <v>4.74</v>
      </c>
      <c r="S316" s="1" t="s">
        <v>9</v>
      </c>
      <c r="T316" s="1" t="s">
        <v>9</v>
      </c>
      <c r="U316" s="1" t="s">
        <v>9</v>
      </c>
    </row>
    <row r="318" spans="2:26">
      <c r="B318" s="1">
        <v>147</v>
      </c>
      <c r="C318" s="1">
        <v>149</v>
      </c>
      <c r="D318" s="1">
        <v>86</v>
      </c>
      <c r="E318" s="1">
        <v>88</v>
      </c>
      <c r="F318" s="1" t="s">
        <v>108</v>
      </c>
      <c r="L318" s="1" t="s">
        <v>26</v>
      </c>
      <c r="S318" s="1" t="s">
        <v>9</v>
      </c>
      <c r="T318" s="1" t="s">
        <v>9</v>
      </c>
      <c r="U318" s="1" t="s">
        <v>9</v>
      </c>
    </row>
    <row r="319" spans="2:26">
      <c r="B319" s="1">
        <v>147</v>
      </c>
      <c r="C319" s="1">
        <v>149</v>
      </c>
      <c r="D319" s="1">
        <v>86</v>
      </c>
      <c r="E319" s="1">
        <v>88</v>
      </c>
      <c r="F319" s="1" t="s">
        <v>108</v>
      </c>
      <c r="G319" s="1" t="s">
        <v>69</v>
      </c>
      <c r="H319" s="1" t="s">
        <v>70</v>
      </c>
      <c r="I319" s="1" t="s">
        <v>71</v>
      </c>
      <c r="J319" s="1" t="s">
        <v>72</v>
      </c>
      <c r="L319" s="1" t="s">
        <v>73</v>
      </c>
      <c r="M319" s="1" t="s">
        <v>69</v>
      </c>
      <c r="N319" s="1" t="s">
        <v>70</v>
      </c>
      <c r="O319" s="1" t="s">
        <v>71</v>
      </c>
      <c r="P319" s="1" t="s">
        <v>72</v>
      </c>
      <c r="Q319" s="1" t="s">
        <v>74</v>
      </c>
      <c r="S319" s="1" t="s">
        <v>9</v>
      </c>
      <c r="T319" s="1" t="s">
        <v>9</v>
      </c>
      <c r="U319" s="1" t="s">
        <v>9</v>
      </c>
    </row>
    <row r="320" spans="2:26">
      <c r="B320" s="1">
        <v>147</v>
      </c>
      <c r="C320" s="1">
        <v>149</v>
      </c>
      <c r="D320" s="1">
        <v>86</v>
      </c>
      <c r="E320" s="1">
        <v>88</v>
      </c>
      <c r="F320" s="1" t="s">
        <v>108</v>
      </c>
      <c r="G320" s="1">
        <v>6.13</v>
      </c>
      <c r="H320" s="1">
        <v>6.14</v>
      </c>
      <c r="I320" s="1">
        <v>6.15</v>
      </c>
      <c r="J320" s="1">
        <v>6.16</v>
      </c>
      <c r="L320" s="1">
        <v>1</v>
      </c>
      <c r="M320" s="1">
        <v>0.19</v>
      </c>
      <c r="N320" s="1">
        <v>0.19</v>
      </c>
      <c r="O320" s="1">
        <v>0.2</v>
      </c>
      <c r="P320" s="1">
        <v>0.21</v>
      </c>
      <c r="Q320" s="1">
        <v>0.78999999999999915</v>
      </c>
      <c r="R320" s="1" t="s">
        <v>109</v>
      </c>
      <c r="S320" s="1" t="s">
        <v>19</v>
      </c>
      <c r="T320" s="1" t="s">
        <v>110</v>
      </c>
      <c r="U320" s="1" t="s">
        <v>34</v>
      </c>
    </row>
    <row r="321" spans="2:26">
      <c r="B321" s="1">
        <v>147</v>
      </c>
      <c r="C321" s="1">
        <v>149</v>
      </c>
      <c r="D321" s="1">
        <v>86</v>
      </c>
      <c r="E321" s="1">
        <v>88</v>
      </c>
      <c r="F321" s="1" t="s">
        <v>108</v>
      </c>
      <c r="G321" s="1">
        <v>5.94</v>
      </c>
      <c r="H321" s="1">
        <v>5.95</v>
      </c>
      <c r="I321" s="1">
        <v>5.95</v>
      </c>
      <c r="J321" s="1">
        <v>5.95</v>
      </c>
      <c r="L321" s="1">
        <v>2</v>
      </c>
      <c r="M321" s="1">
        <v>9.0000000000000746E-2</v>
      </c>
      <c r="N321" s="1">
        <v>0.10000000000000053</v>
      </c>
      <c r="O321" s="1">
        <v>0.10000000000000053</v>
      </c>
      <c r="P321" s="1">
        <v>0.13</v>
      </c>
      <c r="Q321" s="1">
        <v>0.42000000000000171</v>
      </c>
      <c r="R321" s="1" t="s">
        <v>13</v>
      </c>
      <c r="S321" s="1" t="s">
        <v>19</v>
      </c>
      <c r="T321" s="1" t="s">
        <v>110</v>
      </c>
      <c r="U321" s="1" t="s">
        <v>34</v>
      </c>
    </row>
    <row r="322" spans="2:26">
      <c r="B322" s="1">
        <v>147</v>
      </c>
      <c r="C322" s="1">
        <v>149</v>
      </c>
      <c r="D322" s="1">
        <v>86</v>
      </c>
      <c r="E322" s="1">
        <v>88</v>
      </c>
      <c r="F322" s="1" t="s">
        <v>108</v>
      </c>
      <c r="G322" s="1">
        <v>5.85</v>
      </c>
      <c r="H322" s="1">
        <v>5.85</v>
      </c>
      <c r="I322" s="1">
        <v>5.85</v>
      </c>
      <c r="J322" s="1">
        <v>5.82</v>
      </c>
      <c r="L322" s="1">
        <v>3</v>
      </c>
      <c r="M322" s="1">
        <v>0.10999999999999943</v>
      </c>
      <c r="N322" s="1">
        <v>8.9999999999999858E-2</v>
      </c>
      <c r="O322" s="1">
        <v>9.9999999999999645E-2</v>
      </c>
      <c r="P322" s="1">
        <v>7.0000000000000284E-2</v>
      </c>
      <c r="Q322" s="1">
        <v>0.36999999999999922</v>
      </c>
      <c r="R322" s="1" t="s">
        <v>13</v>
      </c>
      <c r="S322" s="1" t="s">
        <v>19</v>
      </c>
      <c r="T322" s="1" t="s">
        <v>110</v>
      </c>
      <c r="U322" s="1" t="s">
        <v>34</v>
      </c>
    </row>
    <row r="323" spans="2:26">
      <c r="B323" s="1">
        <v>147</v>
      </c>
      <c r="C323" s="1">
        <v>149</v>
      </c>
      <c r="D323" s="1">
        <v>86</v>
      </c>
      <c r="E323" s="1">
        <v>88</v>
      </c>
      <c r="F323" s="1" t="s">
        <v>108</v>
      </c>
      <c r="G323" s="1">
        <v>5.74</v>
      </c>
      <c r="H323" s="1">
        <v>5.76</v>
      </c>
      <c r="I323" s="1">
        <v>5.75</v>
      </c>
      <c r="J323" s="1">
        <v>5.75</v>
      </c>
      <c r="L323" s="1">
        <v>4</v>
      </c>
      <c r="M323" s="1">
        <v>8.0000000000000071E-2</v>
      </c>
      <c r="N323" s="1">
        <v>9.9999999999999645E-2</v>
      </c>
      <c r="O323" s="1">
        <v>9.9999999999999645E-2</v>
      </c>
      <c r="P323" s="1">
        <v>9.9999999999999645E-2</v>
      </c>
      <c r="Q323" s="1">
        <v>0.37999999999999901</v>
      </c>
      <c r="R323" s="1" t="s">
        <v>13</v>
      </c>
      <c r="S323" s="1" t="s">
        <v>19</v>
      </c>
      <c r="T323" s="1" t="s">
        <v>110</v>
      </c>
      <c r="U323" s="1" t="s">
        <v>34</v>
      </c>
      <c r="V323" s="3">
        <v>2.42</v>
      </c>
      <c r="W323" s="3">
        <v>1.96</v>
      </c>
      <c r="Z323" s="1">
        <f>SUM(V323:W323)</f>
        <v>4.38</v>
      </c>
    </row>
    <row r="324" spans="2:26">
      <c r="B324" s="1">
        <v>147</v>
      </c>
      <c r="C324" s="1">
        <v>149</v>
      </c>
      <c r="D324" s="1">
        <v>86</v>
      </c>
      <c r="E324" s="1">
        <v>88</v>
      </c>
      <c r="F324" s="1" t="s">
        <v>108</v>
      </c>
      <c r="G324" s="1">
        <v>5.66</v>
      </c>
      <c r="H324" s="1">
        <v>5.66</v>
      </c>
      <c r="I324" s="1">
        <v>5.65</v>
      </c>
      <c r="J324" s="1">
        <v>5.65</v>
      </c>
      <c r="L324" s="1">
        <v>5</v>
      </c>
      <c r="M324" s="1">
        <v>0.11</v>
      </c>
      <c r="N324" s="1">
        <v>0.10000000000000053</v>
      </c>
      <c r="O324" s="1">
        <v>0.10000000000000053</v>
      </c>
      <c r="P324" s="1">
        <v>9.0000000000000746E-2</v>
      </c>
      <c r="Q324" s="1">
        <v>0.40000000000000213</v>
      </c>
      <c r="R324" s="1" t="s">
        <v>12</v>
      </c>
      <c r="S324" s="1" t="s">
        <v>19</v>
      </c>
      <c r="T324" s="1" t="s">
        <v>110</v>
      </c>
      <c r="U324" s="1" t="s">
        <v>34</v>
      </c>
    </row>
    <row r="325" spans="2:26">
      <c r="B325" s="1">
        <v>147</v>
      </c>
      <c r="C325" s="1">
        <v>149</v>
      </c>
      <c r="D325" s="1">
        <v>86</v>
      </c>
      <c r="E325" s="1">
        <v>88</v>
      </c>
      <c r="F325" s="1" t="s">
        <v>108</v>
      </c>
      <c r="G325" s="1">
        <v>5.55</v>
      </c>
      <c r="H325" s="1">
        <v>5.56</v>
      </c>
      <c r="I325" s="1">
        <v>5.55</v>
      </c>
      <c r="J325" s="1">
        <v>5.56</v>
      </c>
      <c r="L325" s="1">
        <v>6</v>
      </c>
      <c r="M325" s="1">
        <v>0.10999999999999943</v>
      </c>
      <c r="N325" s="1">
        <v>0.10999999999999943</v>
      </c>
      <c r="O325" s="1">
        <v>9.9999999999999645E-2</v>
      </c>
      <c r="P325" s="1">
        <v>0.10999999999999943</v>
      </c>
      <c r="Q325" s="1">
        <v>0.42999999999999794</v>
      </c>
      <c r="R325" s="1" t="s">
        <v>12</v>
      </c>
      <c r="S325" s="1" t="s">
        <v>19</v>
      </c>
      <c r="T325" s="1" t="s">
        <v>110</v>
      </c>
      <c r="U325" s="1" t="s">
        <v>34</v>
      </c>
    </row>
    <row r="326" spans="2:26">
      <c r="B326" s="1">
        <v>147</v>
      </c>
      <c r="C326" s="1">
        <v>149</v>
      </c>
      <c r="D326" s="1">
        <v>86</v>
      </c>
      <c r="E326" s="1">
        <v>88</v>
      </c>
      <c r="F326" s="1" t="s">
        <v>108</v>
      </c>
      <c r="G326" s="1">
        <v>5.44</v>
      </c>
      <c r="H326" s="1">
        <v>5.45</v>
      </c>
      <c r="I326" s="1">
        <v>5.45</v>
      </c>
      <c r="J326" s="1">
        <v>5.45</v>
      </c>
      <c r="L326" s="1">
        <v>7</v>
      </c>
      <c r="M326" s="1">
        <v>9.0000000000000746E-2</v>
      </c>
      <c r="N326" s="1">
        <v>0.10000000000000053</v>
      </c>
      <c r="O326" s="1">
        <v>0.10000000000000053</v>
      </c>
      <c r="P326" s="1">
        <v>0.10000000000000053</v>
      </c>
      <c r="Q326" s="1">
        <v>0.39000000000000234</v>
      </c>
      <c r="R326" s="1" t="s">
        <v>12</v>
      </c>
      <c r="S326" s="1" t="s">
        <v>19</v>
      </c>
      <c r="T326" s="1" t="s">
        <v>110</v>
      </c>
      <c r="U326" s="1" t="s">
        <v>34</v>
      </c>
    </row>
    <row r="327" spans="2:26">
      <c r="B327" s="1">
        <v>147</v>
      </c>
      <c r="C327" s="1">
        <v>149</v>
      </c>
      <c r="D327" s="1">
        <v>86</v>
      </c>
      <c r="E327" s="1">
        <v>88</v>
      </c>
      <c r="F327" s="1" t="s">
        <v>108</v>
      </c>
      <c r="G327" s="1">
        <v>5.35</v>
      </c>
      <c r="H327" s="1">
        <v>5.35</v>
      </c>
      <c r="I327" s="1">
        <v>5.35</v>
      </c>
      <c r="J327" s="1">
        <v>5.35</v>
      </c>
      <c r="L327" s="1">
        <v>8</v>
      </c>
      <c r="M327" s="1">
        <v>0.10999999999999943</v>
      </c>
      <c r="N327" s="1">
        <v>8.9999999999999858E-2</v>
      </c>
      <c r="O327" s="1">
        <v>9.9999999999999645E-2</v>
      </c>
      <c r="P327" s="1">
        <v>9.9999999999999645E-2</v>
      </c>
      <c r="Q327" s="1">
        <v>0.39999999999999858</v>
      </c>
      <c r="R327" s="1" t="s">
        <v>12</v>
      </c>
      <c r="S327" s="1" t="s">
        <v>19</v>
      </c>
      <c r="T327" s="1" t="s">
        <v>110</v>
      </c>
      <c r="U327" s="1" t="s">
        <v>34</v>
      </c>
    </row>
    <row r="328" spans="2:26">
      <c r="B328" s="1">
        <v>147</v>
      </c>
      <c r="C328" s="1">
        <v>149</v>
      </c>
      <c r="D328" s="1">
        <v>86</v>
      </c>
      <c r="E328" s="1">
        <v>88</v>
      </c>
      <c r="F328" s="1" t="s">
        <v>108</v>
      </c>
      <c r="G328" s="1">
        <v>5.24</v>
      </c>
      <c r="H328" s="1">
        <v>5.26</v>
      </c>
      <c r="I328" s="1">
        <v>5.25</v>
      </c>
      <c r="J328" s="1">
        <v>5.25</v>
      </c>
      <c r="L328" s="1">
        <v>9</v>
      </c>
      <c r="M328" s="1">
        <v>8.9999999999999858E-2</v>
      </c>
      <c r="N328" s="1">
        <v>9.9999999999999645E-2</v>
      </c>
      <c r="O328" s="1">
        <v>0.11</v>
      </c>
      <c r="P328" s="1">
        <v>9.9999999999999645E-2</v>
      </c>
      <c r="Q328" s="1">
        <v>0.39999999999999947</v>
      </c>
      <c r="R328" s="1" t="s">
        <v>12</v>
      </c>
      <c r="S328" s="1" t="s">
        <v>19</v>
      </c>
      <c r="T328" s="1" t="s">
        <v>110</v>
      </c>
      <c r="U328" s="1" t="s">
        <v>34</v>
      </c>
    </row>
    <row r="329" spans="2:26">
      <c r="B329" s="1">
        <v>147</v>
      </c>
      <c r="C329" s="1">
        <v>149</v>
      </c>
      <c r="D329" s="1">
        <v>86</v>
      </c>
      <c r="E329" s="1">
        <v>88</v>
      </c>
      <c r="F329" s="1" t="s">
        <v>108</v>
      </c>
      <c r="G329" s="1">
        <v>5.15</v>
      </c>
      <c r="H329" s="1">
        <v>5.16</v>
      </c>
      <c r="I329" s="1">
        <v>5.14</v>
      </c>
      <c r="J329" s="1">
        <v>5.15</v>
      </c>
      <c r="L329" s="1">
        <v>10</v>
      </c>
      <c r="M329" s="1">
        <v>0.19</v>
      </c>
      <c r="N329" s="1">
        <v>0.21</v>
      </c>
      <c r="O329" s="1">
        <v>0</v>
      </c>
      <c r="P329" s="1">
        <v>0</v>
      </c>
      <c r="Q329" s="1">
        <v>0.4</v>
      </c>
      <c r="R329" s="1" t="s">
        <v>12</v>
      </c>
      <c r="S329" s="1" t="s">
        <v>19</v>
      </c>
      <c r="T329" s="1" t="s">
        <v>110</v>
      </c>
      <c r="U329" s="1" t="s">
        <v>34</v>
      </c>
    </row>
    <row r="330" spans="2:26">
      <c r="B330" s="1">
        <v>147</v>
      </c>
      <c r="C330" s="1">
        <v>149</v>
      </c>
      <c r="D330" s="1">
        <v>86</v>
      </c>
      <c r="E330" s="1">
        <v>88</v>
      </c>
      <c r="F330" s="1" t="s">
        <v>108</v>
      </c>
      <c r="G330" s="1">
        <v>4.96</v>
      </c>
      <c r="H330" s="1">
        <v>4.95</v>
      </c>
      <c r="I330" s="1">
        <v>5.14</v>
      </c>
      <c r="J330" s="1">
        <v>5.15</v>
      </c>
      <c r="L330" s="1" t="s">
        <v>23</v>
      </c>
      <c r="M330" s="1">
        <v>1.17</v>
      </c>
      <c r="N330" s="1">
        <v>1.19</v>
      </c>
      <c r="O330" s="1">
        <v>1.01</v>
      </c>
      <c r="P330" s="1">
        <v>1.01</v>
      </c>
      <c r="Q330" s="1">
        <v>4.38</v>
      </c>
      <c r="S330" s="1" t="s">
        <v>9</v>
      </c>
      <c r="T330" s="1" t="s">
        <v>9</v>
      </c>
      <c r="U330" s="1" t="s">
        <v>9</v>
      </c>
    </row>
    <row r="332" spans="2:26">
      <c r="B332" s="1">
        <v>149</v>
      </c>
      <c r="C332" s="1">
        <v>151</v>
      </c>
      <c r="D332" s="1">
        <v>84</v>
      </c>
      <c r="E332" s="1">
        <v>86</v>
      </c>
      <c r="F332" s="1" t="s">
        <v>111</v>
      </c>
      <c r="L332" s="1" t="s">
        <v>26</v>
      </c>
    </row>
    <row r="333" spans="2:26">
      <c r="B333" s="1">
        <v>149</v>
      </c>
      <c r="C333" s="1">
        <v>151</v>
      </c>
      <c r="D333" s="1">
        <v>84</v>
      </c>
      <c r="E333" s="1">
        <v>86</v>
      </c>
      <c r="F333" s="1" t="s">
        <v>111</v>
      </c>
      <c r="G333" s="1" t="s">
        <v>69</v>
      </c>
      <c r="H333" s="1" t="s">
        <v>70</v>
      </c>
      <c r="I333" s="1" t="s">
        <v>71</v>
      </c>
      <c r="J333" s="1" t="s">
        <v>72</v>
      </c>
      <c r="L333" s="1" t="s">
        <v>73</v>
      </c>
      <c r="M333" s="1" t="s">
        <v>69</v>
      </c>
      <c r="N333" s="1" t="s">
        <v>70</v>
      </c>
      <c r="O333" s="1" t="s">
        <v>71</v>
      </c>
      <c r="P333" s="1" t="s">
        <v>72</v>
      </c>
      <c r="Q333" s="1" t="s">
        <v>74</v>
      </c>
      <c r="S333" s="1" t="s">
        <v>9</v>
      </c>
      <c r="T333" s="1" t="s">
        <v>9</v>
      </c>
      <c r="U333" s="1" t="s">
        <v>9</v>
      </c>
    </row>
    <row r="334" spans="2:26">
      <c r="B334" s="1">
        <v>149</v>
      </c>
      <c r="C334" s="1">
        <v>151</v>
      </c>
      <c r="D334" s="1">
        <v>84</v>
      </c>
      <c r="E334" s="1">
        <v>86</v>
      </c>
      <c r="F334" s="1" t="s">
        <v>111</v>
      </c>
      <c r="G334" s="1">
        <v>6.08</v>
      </c>
      <c r="H334" s="1">
        <v>6.14</v>
      </c>
      <c r="I334" s="1">
        <v>6.22</v>
      </c>
      <c r="J334" s="1">
        <v>6.23</v>
      </c>
      <c r="L334" s="1">
        <v>1</v>
      </c>
      <c r="M334" s="1">
        <v>8.0000000000000071E-2</v>
      </c>
      <c r="N334" s="1">
        <v>0.14000000000000001</v>
      </c>
      <c r="O334" s="1">
        <v>0.22</v>
      </c>
      <c r="P334" s="1">
        <v>0.23</v>
      </c>
      <c r="Q334" s="1">
        <v>0.67</v>
      </c>
      <c r="R334" s="1" t="s">
        <v>13</v>
      </c>
      <c r="S334" s="1" t="s">
        <v>75</v>
      </c>
      <c r="T334" s="1" t="s">
        <v>110</v>
      </c>
      <c r="U334" s="1" t="s">
        <v>34</v>
      </c>
    </row>
    <row r="335" spans="2:26">
      <c r="B335" s="1">
        <v>149</v>
      </c>
      <c r="C335" s="1">
        <v>151</v>
      </c>
      <c r="D335" s="1">
        <v>84</v>
      </c>
      <c r="E335" s="1">
        <v>86</v>
      </c>
      <c r="F335" s="1" t="s">
        <v>111</v>
      </c>
      <c r="G335" s="1">
        <v>6</v>
      </c>
      <c r="H335" s="1">
        <v>6</v>
      </c>
      <c r="I335" s="1">
        <v>6</v>
      </c>
      <c r="J335" s="1">
        <v>6</v>
      </c>
      <c r="L335" s="1">
        <v>2</v>
      </c>
      <c r="M335" s="1">
        <v>9.9999999999999645E-2</v>
      </c>
      <c r="N335" s="1">
        <v>9.9999999999999645E-2</v>
      </c>
      <c r="O335" s="1">
        <v>9.9999999999999645E-2</v>
      </c>
      <c r="P335" s="1">
        <v>9.9999999999999645E-2</v>
      </c>
      <c r="Q335" s="1">
        <v>0.39999999999999858</v>
      </c>
      <c r="R335" s="1" t="s">
        <v>13</v>
      </c>
      <c r="S335" s="1" t="s">
        <v>75</v>
      </c>
      <c r="T335" s="1" t="s">
        <v>110</v>
      </c>
      <c r="U335" s="1" t="s">
        <v>34</v>
      </c>
    </row>
    <row r="336" spans="2:26">
      <c r="B336" s="1">
        <v>149</v>
      </c>
      <c r="C336" s="1">
        <v>151</v>
      </c>
      <c r="D336" s="1">
        <v>84</v>
      </c>
      <c r="E336" s="1">
        <v>86</v>
      </c>
      <c r="F336" s="1" t="s">
        <v>111</v>
      </c>
      <c r="G336" s="1">
        <v>5.9</v>
      </c>
      <c r="H336" s="1">
        <v>5.9</v>
      </c>
      <c r="I336" s="1">
        <v>5.9</v>
      </c>
      <c r="J336" s="1">
        <v>5.9</v>
      </c>
      <c r="L336" s="1">
        <v>3</v>
      </c>
      <c r="M336" s="1">
        <v>0.10000000000000053</v>
      </c>
      <c r="N336" s="1">
        <v>0.10000000000000053</v>
      </c>
      <c r="O336" s="1">
        <v>0.10000000000000053</v>
      </c>
      <c r="P336" s="1">
        <v>0.10000000000000053</v>
      </c>
      <c r="Q336" s="1">
        <v>0.40000000000000213</v>
      </c>
      <c r="R336" s="1" t="s">
        <v>13</v>
      </c>
      <c r="S336" s="1" t="s">
        <v>75</v>
      </c>
      <c r="T336" s="1" t="s">
        <v>110</v>
      </c>
      <c r="U336" s="1" t="s">
        <v>34</v>
      </c>
    </row>
    <row r="337" spans="2:26">
      <c r="B337" s="1">
        <v>149</v>
      </c>
      <c r="C337" s="1">
        <v>151</v>
      </c>
      <c r="D337" s="1">
        <v>84</v>
      </c>
      <c r="E337" s="1">
        <v>86</v>
      </c>
      <c r="F337" s="1" t="s">
        <v>111</v>
      </c>
      <c r="G337" s="1">
        <v>5.8</v>
      </c>
      <c r="H337" s="1">
        <v>5.8</v>
      </c>
      <c r="I337" s="1">
        <v>5.8</v>
      </c>
      <c r="J337" s="1">
        <v>5.8</v>
      </c>
      <c r="L337" s="1">
        <v>4</v>
      </c>
      <c r="M337" s="1">
        <v>9.9999999999999645E-2</v>
      </c>
      <c r="N337" s="1">
        <v>9.9999999999999645E-2</v>
      </c>
      <c r="O337" s="1">
        <v>9.9999999999999645E-2</v>
      </c>
      <c r="P337" s="1">
        <v>9.9999999999999645E-2</v>
      </c>
      <c r="Q337" s="1">
        <v>0.39999999999999858</v>
      </c>
      <c r="R337" s="1" t="s">
        <v>13</v>
      </c>
      <c r="S337" s="1" t="s">
        <v>75</v>
      </c>
      <c r="T337" s="1" t="s">
        <v>110</v>
      </c>
      <c r="U337" s="1" t="s">
        <v>34</v>
      </c>
    </row>
    <row r="338" spans="2:26">
      <c r="B338" s="1">
        <v>149</v>
      </c>
      <c r="C338" s="1">
        <v>151</v>
      </c>
      <c r="D338" s="1">
        <v>84</v>
      </c>
      <c r="E338" s="1">
        <v>86</v>
      </c>
      <c r="F338" s="1" t="s">
        <v>111</v>
      </c>
      <c r="G338" s="1">
        <v>5.7</v>
      </c>
      <c r="H338" s="1">
        <v>5.7</v>
      </c>
      <c r="I338" s="1">
        <v>5.7</v>
      </c>
      <c r="J338" s="1">
        <v>5.7</v>
      </c>
      <c r="L338" s="1">
        <v>5</v>
      </c>
      <c r="M338" s="1">
        <v>0.10000000000000053</v>
      </c>
      <c r="N338" s="1">
        <v>0.10000000000000053</v>
      </c>
      <c r="O338" s="1">
        <v>0.10000000000000053</v>
      </c>
      <c r="P338" s="1">
        <v>0.10000000000000053</v>
      </c>
      <c r="Q338" s="1">
        <v>0.40000000000000213</v>
      </c>
      <c r="R338" s="1" t="s">
        <v>13</v>
      </c>
      <c r="S338" s="1" t="s">
        <v>75</v>
      </c>
      <c r="T338" s="1" t="s">
        <v>110</v>
      </c>
      <c r="U338" s="1" t="s">
        <v>34</v>
      </c>
      <c r="V338" s="3">
        <v>0</v>
      </c>
      <c r="W338" s="3">
        <v>4.6976000000000013</v>
      </c>
      <c r="X338" s="1" t="s">
        <v>112</v>
      </c>
      <c r="Z338" s="1">
        <f>SUM(V338:W338)</f>
        <v>4.6976000000000013</v>
      </c>
    </row>
    <row r="339" spans="2:26">
      <c r="B339" s="1">
        <v>149</v>
      </c>
      <c r="C339" s="1">
        <v>151</v>
      </c>
      <c r="D339" s="1">
        <v>84</v>
      </c>
      <c r="E339" s="1">
        <v>86</v>
      </c>
      <c r="F339" s="1" t="s">
        <v>111</v>
      </c>
      <c r="G339" s="1">
        <v>5.6</v>
      </c>
      <c r="H339" s="1">
        <v>5.6</v>
      </c>
      <c r="I339" s="1">
        <v>5.6</v>
      </c>
      <c r="J339" s="1">
        <v>5.6</v>
      </c>
      <c r="L339" s="1">
        <v>6</v>
      </c>
      <c r="M339" s="1">
        <v>9.9999999999999645E-2</v>
      </c>
      <c r="N339" s="1">
        <v>9.9999999999999645E-2</v>
      </c>
      <c r="O339" s="1">
        <v>9.9999999999999645E-2</v>
      </c>
      <c r="P339" s="1">
        <v>9.9999999999999645E-2</v>
      </c>
      <c r="Q339" s="1">
        <v>0.39999999999999858</v>
      </c>
      <c r="R339" s="1" t="s">
        <v>13</v>
      </c>
      <c r="S339" s="1" t="s">
        <v>75</v>
      </c>
      <c r="T339" s="1" t="s">
        <v>110</v>
      </c>
      <c r="U339" s="1" t="s">
        <v>34</v>
      </c>
    </row>
    <row r="340" spans="2:26">
      <c r="B340" s="1">
        <v>149</v>
      </c>
      <c r="C340" s="1">
        <v>151</v>
      </c>
      <c r="D340" s="1">
        <v>84</v>
      </c>
      <c r="E340" s="1">
        <v>86</v>
      </c>
      <c r="F340" s="1" t="s">
        <v>111</v>
      </c>
      <c r="G340" s="1">
        <v>5.5</v>
      </c>
      <c r="H340" s="1">
        <v>5.5</v>
      </c>
      <c r="I340" s="1">
        <v>5.5</v>
      </c>
      <c r="J340" s="1">
        <v>5.5</v>
      </c>
      <c r="L340" s="1">
        <v>7</v>
      </c>
      <c r="M340" s="1">
        <v>9.9999999999999645E-2</v>
      </c>
      <c r="N340" s="1">
        <v>9.9999999999999645E-2</v>
      </c>
      <c r="O340" s="1">
        <v>9.9999999999999645E-2</v>
      </c>
      <c r="P340" s="1">
        <v>9.9999999999999645E-2</v>
      </c>
      <c r="Q340" s="1">
        <v>0.39999999999999858</v>
      </c>
      <c r="R340" s="1" t="s">
        <v>13</v>
      </c>
      <c r="S340" s="1" t="s">
        <v>75</v>
      </c>
      <c r="T340" s="1" t="s">
        <v>110</v>
      </c>
      <c r="U340" s="1" t="s">
        <v>34</v>
      </c>
    </row>
    <row r="341" spans="2:26">
      <c r="B341" s="1">
        <v>149</v>
      </c>
      <c r="C341" s="1">
        <v>151</v>
      </c>
      <c r="D341" s="1">
        <v>84</v>
      </c>
      <c r="E341" s="1">
        <v>86</v>
      </c>
      <c r="F341" s="1" t="s">
        <v>111</v>
      </c>
      <c r="G341" s="1">
        <v>5.4</v>
      </c>
      <c r="H341" s="1">
        <v>5.4</v>
      </c>
      <c r="I341" s="1">
        <v>5.4</v>
      </c>
      <c r="J341" s="1">
        <v>5.4</v>
      </c>
      <c r="L341" s="1">
        <v>8</v>
      </c>
      <c r="M341" s="1">
        <v>0.10000000000000053</v>
      </c>
      <c r="N341" s="1">
        <v>0.10000000000000053</v>
      </c>
      <c r="O341" s="1">
        <v>0.10000000000000053</v>
      </c>
      <c r="P341" s="1">
        <v>0.10000000000000053</v>
      </c>
      <c r="Q341" s="1">
        <v>0.40000000000000213</v>
      </c>
      <c r="R341" s="1" t="s">
        <v>13</v>
      </c>
      <c r="S341" s="1" t="s">
        <v>75</v>
      </c>
      <c r="T341" s="1" t="s">
        <v>110</v>
      </c>
      <c r="U341" s="1" t="s">
        <v>34</v>
      </c>
    </row>
    <row r="342" spans="2:26">
      <c r="B342" s="1">
        <v>149</v>
      </c>
      <c r="C342" s="1">
        <v>151</v>
      </c>
      <c r="D342" s="1">
        <v>84</v>
      </c>
      <c r="E342" s="1">
        <v>86</v>
      </c>
      <c r="F342" s="1" t="s">
        <v>111</v>
      </c>
      <c r="G342" s="1">
        <v>5.3</v>
      </c>
      <c r="H342" s="1">
        <v>5.3</v>
      </c>
      <c r="I342" s="1">
        <v>5.3</v>
      </c>
      <c r="J342" s="1">
        <v>5.3</v>
      </c>
      <c r="L342" s="1">
        <v>9</v>
      </c>
      <c r="M342" s="1">
        <v>9.9999999999999645E-2</v>
      </c>
      <c r="N342" s="1">
        <v>9.9999999999999645E-2</v>
      </c>
      <c r="O342" s="1">
        <v>9.9999999999999645E-2</v>
      </c>
      <c r="P342" s="1">
        <v>9.9999999999999645E-2</v>
      </c>
      <c r="Q342" s="1">
        <v>0.39999999999999858</v>
      </c>
      <c r="R342" s="1" t="s">
        <v>13</v>
      </c>
      <c r="S342" s="1" t="s">
        <v>75</v>
      </c>
      <c r="T342" s="1" t="s">
        <v>110</v>
      </c>
      <c r="U342" s="1" t="s">
        <v>34</v>
      </c>
    </row>
    <row r="343" spans="2:26">
      <c r="B343" s="1">
        <v>149</v>
      </c>
      <c r="C343" s="1">
        <v>151</v>
      </c>
      <c r="D343" s="1">
        <v>84</v>
      </c>
      <c r="E343" s="1">
        <v>86</v>
      </c>
      <c r="F343" s="1" t="s">
        <v>111</v>
      </c>
      <c r="G343" s="1">
        <v>5.2</v>
      </c>
      <c r="H343" s="1">
        <v>5.2</v>
      </c>
      <c r="I343" s="1">
        <v>5.2</v>
      </c>
      <c r="J343" s="1">
        <v>5.2</v>
      </c>
      <c r="L343" s="1">
        <v>10</v>
      </c>
      <c r="M343" s="1">
        <v>0.10000000000000053</v>
      </c>
      <c r="N343" s="1">
        <v>0.10000000000000053</v>
      </c>
      <c r="O343" s="1">
        <v>0.10000000000000053</v>
      </c>
      <c r="P343" s="1">
        <v>0.10000000000000053</v>
      </c>
      <c r="Q343" s="1">
        <v>0.40000000000000213</v>
      </c>
      <c r="R343" s="1" t="s">
        <v>13</v>
      </c>
      <c r="S343" s="1" t="s">
        <v>75</v>
      </c>
      <c r="T343" s="1" t="s">
        <v>110</v>
      </c>
      <c r="U343" s="1" t="s">
        <v>34</v>
      </c>
    </row>
    <row r="344" spans="2:26">
      <c r="B344" s="1">
        <v>149</v>
      </c>
      <c r="C344" s="1">
        <v>151</v>
      </c>
      <c r="D344" s="1">
        <v>84</v>
      </c>
      <c r="E344" s="1">
        <v>86</v>
      </c>
      <c r="F344" s="1" t="s">
        <v>111</v>
      </c>
      <c r="G344" s="1">
        <v>5.0999999999999996</v>
      </c>
      <c r="H344" s="1">
        <v>5.0999999999999996</v>
      </c>
      <c r="I344" s="1">
        <v>5.0999999999999996</v>
      </c>
      <c r="J344" s="1">
        <v>5.0999999999999996</v>
      </c>
      <c r="L344" s="1">
        <v>11</v>
      </c>
      <c r="M344" s="1">
        <v>4.0000000000000001E-3</v>
      </c>
      <c r="N344" s="1">
        <v>3.7999999999999999E-2</v>
      </c>
      <c r="O344" s="1">
        <v>0.2</v>
      </c>
      <c r="P344" s="1">
        <v>0.18560000000000001</v>
      </c>
      <c r="Q344" s="1">
        <v>0.42759999999999998</v>
      </c>
      <c r="R344" s="1" t="s">
        <v>13</v>
      </c>
      <c r="S344" s="1" t="s">
        <v>75</v>
      </c>
      <c r="T344" s="1" t="s">
        <v>110</v>
      </c>
      <c r="U344" s="1" t="s">
        <v>34</v>
      </c>
    </row>
    <row r="345" spans="2:26">
      <c r="B345" s="1">
        <v>149</v>
      </c>
      <c r="C345" s="1">
        <v>151</v>
      </c>
      <c r="D345" s="1">
        <v>84</v>
      </c>
      <c r="E345" s="1">
        <v>86</v>
      </c>
      <c r="F345" s="1" t="s">
        <v>111</v>
      </c>
      <c r="G345" s="1" t="s">
        <v>113</v>
      </c>
      <c r="H345" s="1" t="s">
        <v>114</v>
      </c>
      <c r="I345" s="1" t="s">
        <v>115</v>
      </c>
      <c r="J345" s="1" t="s">
        <v>115</v>
      </c>
      <c r="L345" s="1" t="s">
        <v>23</v>
      </c>
      <c r="M345" s="1">
        <v>0.98400000000000043</v>
      </c>
      <c r="N345" s="1">
        <v>1.0780000000000001</v>
      </c>
      <c r="O345" s="1">
        <v>1.32</v>
      </c>
      <c r="P345" s="1">
        <v>1.3156000000000008</v>
      </c>
      <c r="Q345" s="1">
        <v>4.6976000000000004</v>
      </c>
      <c r="S345" s="1" t="s">
        <v>9</v>
      </c>
      <c r="T345" s="1" t="s">
        <v>9</v>
      </c>
      <c r="U345" s="1" t="s">
        <v>9</v>
      </c>
    </row>
    <row r="347" spans="2:26">
      <c r="B347" s="1">
        <v>151</v>
      </c>
      <c r="C347" s="1">
        <v>153</v>
      </c>
      <c r="D347" s="1">
        <v>86</v>
      </c>
      <c r="E347" s="1">
        <v>88</v>
      </c>
      <c r="F347" s="1" t="s">
        <v>19</v>
      </c>
      <c r="L347" s="1" t="s">
        <v>26</v>
      </c>
    </row>
    <row r="348" spans="2:26">
      <c r="B348" s="1">
        <v>151</v>
      </c>
      <c r="C348" s="1">
        <v>153</v>
      </c>
      <c r="D348" s="1">
        <v>86</v>
      </c>
      <c r="E348" s="1">
        <v>88</v>
      </c>
      <c r="F348" s="1" t="s">
        <v>19</v>
      </c>
      <c r="G348" s="1" t="s">
        <v>69</v>
      </c>
      <c r="H348" s="1" t="s">
        <v>70</v>
      </c>
      <c r="I348" s="1" t="s">
        <v>71</v>
      </c>
      <c r="J348" s="1" t="s">
        <v>72</v>
      </c>
      <c r="L348" s="1" t="s">
        <v>73</v>
      </c>
      <c r="M348" s="1" t="s">
        <v>69</v>
      </c>
      <c r="N348" s="1" t="s">
        <v>70</v>
      </c>
      <c r="O348" s="1" t="s">
        <v>71</v>
      </c>
      <c r="P348" s="1" t="s">
        <v>72</v>
      </c>
      <c r="Q348" s="1" t="s">
        <v>74</v>
      </c>
      <c r="S348" s="1" t="s">
        <v>9</v>
      </c>
      <c r="T348" s="1" t="s">
        <v>9</v>
      </c>
      <c r="U348" s="1" t="s">
        <v>9</v>
      </c>
    </row>
    <row r="349" spans="2:26">
      <c r="B349" s="1">
        <v>151</v>
      </c>
      <c r="C349" s="1">
        <v>153</v>
      </c>
      <c r="D349" s="1">
        <v>86</v>
      </c>
      <c r="E349" s="1">
        <v>88</v>
      </c>
      <c r="F349" s="1" t="s">
        <v>19</v>
      </c>
      <c r="G349" s="1">
        <v>6.03</v>
      </c>
      <c r="H349" s="1">
        <v>6.07</v>
      </c>
      <c r="I349" s="1">
        <v>6.16</v>
      </c>
      <c r="J349" s="1">
        <v>6.1</v>
      </c>
      <c r="L349" s="1">
        <v>1</v>
      </c>
      <c r="M349" s="1">
        <v>0.13</v>
      </c>
      <c r="N349" s="1">
        <v>0.17</v>
      </c>
      <c r="O349" s="1">
        <v>0.26</v>
      </c>
      <c r="P349" s="1">
        <v>0.19999999999999929</v>
      </c>
      <c r="Q349" s="1">
        <v>0.7599999999999989</v>
      </c>
      <c r="R349" s="1" t="s">
        <v>13</v>
      </c>
      <c r="S349" s="1" t="s">
        <v>78</v>
      </c>
      <c r="T349" s="1" t="s">
        <v>110</v>
      </c>
      <c r="U349" s="1" t="s">
        <v>34</v>
      </c>
    </row>
    <row r="350" spans="2:26">
      <c r="B350" s="1">
        <v>151</v>
      </c>
      <c r="C350" s="1">
        <v>153</v>
      </c>
      <c r="D350" s="1">
        <v>86</v>
      </c>
      <c r="E350" s="1">
        <v>88</v>
      </c>
      <c r="F350" s="1" t="s">
        <v>19</v>
      </c>
      <c r="G350" s="1">
        <v>5.9</v>
      </c>
      <c r="H350" s="1">
        <v>5.9</v>
      </c>
      <c r="I350" s="1">
        <v>5.9</v>
      </c>
      <c r="J350" s="1">
        <v>5.9</v>
      </c>
      <c r="L350" s="1">
        <v>2</v>
      </c>
      <c r="M350" s="1">
        <v>0.10000000000000053</v>
      </c>
      <c r="N350" s="1">
        <v>0.10000000000000053</v>
      </c>
      <c r="O350" s="1">
        <v>0.10000000000000053</v>
      </c>
      <c r="P350" s="1">
        <v>0.10000000000000053</v>
      </c>
      <c r="Q350" s="1">
        <v>0.40000000000000213</v>
      </c>
      <c r="R350" s="1" t="s">
        <v>13</v>
      </c>
      <c r="S350" s="1" t="s">
        <v>78</v>
      </c>
      <c r="T350" s="1" t="s">
        <v>110</v>
      </c>
      <c r="U350" s="1" t="s">
        <v>34</v>
      </c>
    </row>
    <row r="351" spans="2:26">
      <c r="B351" s="1">
        <v>151</v>
      </c>
      <c r="C351" s="1">
        <v>153</v>
      </c>
      <c r="D351" s="1">
        <v>86</v>
      </c>
      <c r="E351" s="1">
        <v>88</v>
      </c>
      <c r="F351" s="1" t="s">
        <v>19</v>
      </c>
      <c r="G351" s="1">
        <v>5.8</v>
      </c>
      <c r="H351" s="1">
        <v>5.8</v>
      </c>
      <c r="I351" s="1">
        <v>5.8</v>
      </c>
      <c r="J351" s="1">
        <v>5.8</v>
      </c>
      <c r="L351" s="1">
        <v>3</v>
      </c>
      <c r="M351" s="1">
        <v>9.9999999999999645E-2</v>
      </c>
      <c r="N351" s="1">
        <v>9.9999999999999645E-2</v>
      </c>
      <c r="O351" s="1">
        <v>9.9999999999999645E-2</v>
      </c>
      <c r="P351" s="1">
        <v>9.9999999999999645E-2</v>
      </c>
      <c r="Q351" s="1">
        <v>0.39999999999999858</v>
      </c>
      <c r="R351" s="1" t="s">
        <v>13</v>
      </c>
      <c r="S351" s="1" t="s">
        <v>78</v>
      </c>
      <c r="T351" s="1" t="s">
        <v>110</v>
      </c>
      <c r="U351" s="1" t="s">
        <v>34</v>
      </c>
    </row>
    <row r="352" spans="2:26">
      <c r="B352" s="1">
        <v>151</v>
      </c>
      <c r="C352" s="1">
        <v>153</v>
      </c>
      <c r="D352" s="1">
        <v>86</v>
      </c>
      <c r="E352" s="1">
        <v>88</v>
      </c>
      <c r="F352" s="1" t="s">
        <v>19</v>
      </c>
      <c r="G352" s="1">
        <v>5.7</v>
      </c>
      <c r="H352" s="1">
        <v>5.7</v>
      </c>
      <c r="I352" s="1">
        <v>5.7</v>
      </c>
      <c r="J352" s="1">
        <v>5.7</v>
      </c>
      <c r="L352" s="1">
        <v>4</v>
      </c>
      <c r="M352" s="1">
        <v>0.10000000000000053</v>
      </c>
      <c r="N352" s="1">
        <v>0.10000000000000053</v>
      </c>
      <c r="O352" s="1">
        <v>0.10000000000000053</v>
      </c>
      <c r="P352" s="1">
        <v>0.10000000000000053</v>
      </c>
      <c r="Q352" s="1">
        <v>0.40000000000000213</v>
      </c>
      <c r="R352" s="1" t="s">
        <v>13</v>
      </c>
      <c r="S352" s="1" t="s">
        <v>78</v>
      </c>
      <c r="T352" s="1" t="s">
        <v>110</v>
      </c>
      <c r="U352" s="1" t="s">
        <v>34</v>
      </c>
      <c r="V352" s="3">
        <v>1.6435000000000015</v>
      </c>
      <c r="W352" s="3">
        <v>2.76</v>
      </c>
      <c r="Z352" s="1">
        <f>SUM(V352:W352)</f>
        <v>4.4035000000000011</v>
      </c>
    </row>
    <row r="353" spans="2:23">
      <c r="B353" s="1">
        <v>151</v>
      </c>
      <c r="C353" s="1">
        <v>153</v>
      </c>
      <c r="D353" s="1">
        <v>86</v>
      </c>
      <c r="E353" s="1">
        <v>88</v>
      </c>
      <c r="F353" s="1" t="s">
        <v>19</v>
      </c>
      <c r="G353" s="1">
        <v>5.6</v>
      </c>
      <c r="H353" s="1">
        <v>5.6</v>
      </c>
      <c r="I353" s="1">
        <v>5.6</v>
      </c>
      <c r="J353" s="1">
        <v>5.6</v>
      </c>
      <c r="L353" s="1">
        <v>5</v>
      </c>
      <c r="M353" s="1">
        <v>9.9999999999999645E-2</v>
      </c>
      <c r="N353" s="1">
        <v>9.9999999999999645E-2</v>
      </c>
      <c r="O353" s="1">
        <v>9.9999999999999645E-2</v>
      </c>
      <c r="P353" s="1">
        <v>9.9999999999999645E-2</v>
      </c>
      <c r="Q353" s="1">
        <v>0.39999999999999858</v>
      </c>
      <c r="R353" s="1" t="s">
        <v>13</v>
      </c>
      <c r="S353" s="1" t="s">
        <v>78</v>
      </c>
      <c r="T353" s="1" t="s">
        <v>110</v>
      </c>
      <c r="U353" s="1" t="s">
        <v>34</v>
      </c>
    </row>
    <row r="354" spans="2:23">
      <c r="B354" s="1">
        <v>151</v>
      </c>
      <c r="C354" s="1">
        <v>153</v>
      </c>
      <c r="D354" s="1">
        <v>86</v>
      </c>
      <c r="E354" s="1">
        <v>88</v>
      </c>
      <c r="F354" s="1" t="s">
        <v>19</v>
      </c>
      <c r="G354" s="1">
        <v>5.5</v>
      </c>
      <c r="H354" s="1">
        <v>5.5</v>
      </c>
      <c r="I354" s="1">
        <v>5.5</v>
      </c>
      <c r="J354" s="1">
        <v>5.5</v>
      </c>
      <c r="L354" s="1">
        <v>6</v>
      </c>
      <c r="M354" s="1">
        <v>9.9999999999999645E-2</v>
      </c>
      <c r="N354" s="1">
        <v>9.9999999999999645E-2</v>
      </c>
      <c r="O354" s="1">
        <v>9.9999999999999645E-2</v>
      </c>
      <c r="P354" s="1">
        <v>9.9999999999999645E-2</v>
      </c>
      <c r="Q354" s="1">
        <v>0.39999999999999858</v>
      </c>
      <c r="R354" s="1" t="s">
        <v>13</v>
      </c>
      <c r="S354" s="1" t="s">
        <v>78</v>
      </c>
      <c r="T354" s="1" t="s">
        <v>110</v>
      </c>
      <c r="U354" s="1" t="s">
        <v>34</v>
      </c>
    </row>
    <row r="355" spans="2:23">
      <c r="B355" s="1">
        <v>151</v>
      </c>
      <c r="C355" s="1">
        <v>153</v>
      </c>
      <c r="D355" s="1">
        <v>86</v>
      </c>
      <c r="E355" s="1">
        <v>88</v>
      </c>
      <c r="F355" s="1" t="s">
        <v>19</v>
      </c>
      <c r="G355" s="1">
        <v>5.4</v>
      </c>
      <c r="H355" s="1">
        <v>5.4</v>
      </c>
      <c r="I355" s="1">
        <v>5.4</v>
      </c>
      <c r="J355" s="1">
        <v>5.4</v>
      </c>
      <c r="L355" s="1">
        <v>7</v>
      </c>
      <c r="M355" s="1">
        <v>0.10000000000000053</v>
      </c>
      <c r="N355" s="1">
        <v>0.10000000000000053</v>
      </c>
      <c r="O355" s="1">
        <v>0.10000000000000053</v>
      </c>
      <c r="P355" s="1">
        <v>0.10000000000000053</v>
      </c>
      <c r="Q355" s="1">
        <v>0.40000000000000213</v>
      </c>
      <c r="R355" s="1" t="s">
        <v>12</v>
      </c>
      <c r="S355" s="1" t="s">
        <v>78</v>
      </c>
      <c r="T355" s="1" t="s">
        <v>110</v>
      </c>
      <c r="U355" s="1" t="s">
        <v>34</v>
      </c>
    </row>
    <row r="356" spans="2:23">
      <c r="B356" s="1">
        <v>151</v>
      </c>
      <c r="C356" s="1">
        <v>153</v>
      </c>
      <c r="D356" s="1">
        <v>86</v>
      </c>
      <c r="E356" s="1">
        <v>88</v>
      </c>
      <c r="F356" s="1" t="s">
        <v>19</v>
      </c>
      <c r="G356" s="1">
        <v>5.3</v>
      </c>
      <c r="H356" s="1">
        <v>5.3</v>
      </c>
      <c r="I356" s="1">
        <v>5.3</v>
      </c>
      <c r="J356" s="1">
        <v>5.3</v>
      </c>
      <c r="L356" s="1">
        <v>8</v>
      </c>
      <c r="M356" s="1">
        <v>9.9999999999999645E-2</v>
      </c>
      <c r="N356" s="1">
        <v>9.9999999999999645E-2</v>
      </c>
      <c r="O356" s="1">
        <v>9.9999999999999645E-2</v>
      </c>
      <c r="P356" s="1">
        <v>9.9999999999999645E-2</v>
      </c>
      <c r="Q356" s="1">
        <v>0.39999999999999858</v>
      </c>
      <c r="R356" s="1" t="s">
        <v>12</v>
      </c>
      <c r="S356" s="1" t="s">
        <v>78</v>
      </c>
      <c r="T356" s="1" t="s">
        <v>110</v>
      </c>
      <c r="U356" s="1" t="s">
        <v>34</v>
      </c>
    </row>
    <row r="357" spans="2:23">
      <c r="B357" s="1">
        <v>151</v>
      </c>
      <c r="C357" s="1">
        <v>153</v>
      </c>
      <c r="D357" s="1">
        <v>86</v>
      </c>
      <c r="E357" s="1">
        <v>88</v>
      </c>
      <c r="F357" s="1" t="s">
        <v>19</v>
      </c>
      <c r="G357" s="1">
        <v>5.2</v>
      </c>
      <c r="H357" s="1">
        <v>5.2</v>
      </c>
      <c r="I357" s="1">
        <v>5.2</v>
      </c>
      <c r="J357" s="1">
        <v>5.2</v>
      </c>
      <c r="L357" s="1">
        <v>9</v>
      </c>
      <c r="M357" s="1">
        <v>0.2</v>
      </c>
      <c r="N357" s="1">
        <v>0.2</v>
      </c>
      <c r="O357" s="1">
        <v>0.2</v>
      </c>
      <c r="P357" s="1">
        <v>0.2</v>
      </c>
      <c r="Q357" s="1">
        <v>0.80000000000000071</v>
      </c>
      <c r="R357" s="1" t="s">
        <v>12</v>
      </c>
      <c r="S357" s="1" t="s">
        <v>78</v>
      </c>
      <c r="T357" s="1" t="s">
        <v>110</v>
      </c>
      <c r="U357" s="1" t="s">
        <v>34</v>
      </c>
    </row>
    <row r="358" spans="2:23">
      <c r="B358" s="1">
        <v>151</v>
      </c>
      <c r="C358" s="1">
        <v>153</v>
      </c>
      <c r="D358" s="1">
        <v>86</v>
      </c>
      <c r="E358" s="1">
        <v>88</v>
      </c>
      <c r="F358" s="1" t="s">
        <v>19</v>
      </c>
      <c r="G358" s="1">
        <v>5</v>
      </c>
      <c r="H358" s="1">
        <v>5</v>
      </c>
      <c r="I358" s="1">
        <v>5</v>
      </c>
      <c r="J358" s="1">
        <v>5</v>
      </c>
      <c r="L358" s="1">
        <v>10</v>
      </c>
      <c r="M358" s="1">
        <v>3.6500000000000005E-2</v>
      </c>
      <c r="N358" s="1">
        <v>0</v>
      </c>
      <c r="O358" s="1">
        <v>7.0000000000000001E-3</v>
      </c>
      <c r="P358" s="1">
        <v>0</v>
      </c>
      <c r="Q358" s="1">
        <v>4.3500000000000004E-2</v>
      </c>
      <c r="R358" s="1" t="s">
        <v>12</v>
      </c>
      <c r="S358" s="1" t="s">
        <v>78</v>
      </c>
      <c r="T358" s="1" t="s">
        <v>110</v>
      </c>
      <c r="U358" s="1" t="s">
        <v>34</v>
      </c>
    </row>
    <row r="359" spans="2:23">
      <c r="B359" s="1">
        <v>151</v>
      </c>
      <c r="C359" s="1">
        <v>153</v>
      </c>
      <c r="D359" s="1">
        <v>86</v>
      </c>
      <c r="E359" s="1">
        <v>88</v>
      </c>
      <c r="F359" s="1" t="s">
        <v>19</v>
      </c>
      <c r="G359" s="1" t="s">
        <v>116</v>
      </c>
      <c r="H359" s="1">
        <v>5</v>
      </c>
      <c r="I359" s="1" t="s">
        <v>117</v>
      </c>
      <c r="J359" s="1">
        <v>5</v>
      </c>
      <c r="L359" s="1" t="s">
        <v>8</v>
      </c>
      <c r="M359" s="1">
        <v>1.0665000000000002</v>
      </c>
      <c r="N359" s="1">
        <v>1.07</v>
      </c>
      <c r="O359" s="1">
        <v>1.167</v>
      </c>
      <c r="P359" s="1">
        <v>1.1000000000000001</v>
      </c>
      <c r="Q359" s="1">
        <v>4.4035000000000002</v>
      </c>
      <c r="S359" s="1" t="s">
        <v>9</v>
      </c>
      <c r="T359" s="1" t="s">
        <v>9</v>
      </c>
      <c r="U359" s="1" t="s">
        <v>9</v>
      </c>
    </row>
    <row r="361" spans="2:23">
      <c r="B361" s="1">
        <v>153</v>
      </c>
      <c r="C361" s="1">
        <v>155</v>
      </c>
      <c r="D361" s="1">
        <v>86</v>
      </c>
      <c r="E361" s="1">
        <v>88</v>
      </c>
      <c r="F361" s="1" t="s">
        <v>118</v>
      </c>
      <c r="L361" s="1" t="s">
        <v>26</v>
      </c>
    </row>
    <row r="362" spans="2:23">
      <c r="B362" s="1">
        <v>153</v>
      </c>
      <c r="C362" s="1">
        <v>155</v>
      </c>
      <c r="D362" s="1">
        <v>86</v>
      </c>
      <c r="E362" s="1">
        <v>88</v>
      </c>
      <c r="F362" s="1" t="s">
        <v>118</v>
      </c>
      <c r="G362" s="1" t="s">
        <v>69</v>
      </c>
      <c r="H362" s="1" t="s">
        <v>70</v>
      </c>
      <c r="I362" s="1" t="s">
        <v>71</v>
      </c>
      <c r="J362" s="1" t="s">
        <v>72</v>
      </c>
      <c r="L362" s="1" t="s">
        <v>73</v>
      </c>
      <c r="M362" s="1" t="s">
        <v>69</v>
      </c>
      <c r="N362" s="1" t="s">
        <v>70</v>
      </c>
      <c r="O362" s="1" t="s">
        <v>71</v>
      </c>
      <c r="P362" s="1" t="s">
        <v>72</v>
      </c>
      <c r="Q362" s="1" t="s">
        <v>74</v>
      </c>
      <c r="S362" s="1" t="s">
        <v>9</v>
      </c>
      <c r="T362" s="1" t="s">
        <v>9</v>
      </c>
      <c r="U362" s="1" t="s">
        <v>9</v>
      </c>
    </row>
    <row r="363" spans="2:23">
      <c r="B363" s="1">
        <v>153</v>
      </c>
      <c r="C363" s="1">
        <v>155</v>
      </c>
      <c r="D363" s="1">
        <v>86</v>
      </c>
      <c r="E363" s="1">
        <v>88</v>
      </c>
      <c r="F363" s="1" t="s">
        <v>118</v>
      </c>
      <c r="G363" s="1">
        <v>6.16</v>
      </c>
      <c r="H363" s="1">
        <v>6.19</v>
      </c>
      <c r="I363" s="1">
        <v>6.17</v>
      </c>
      <c r="J363" s="1">
        <v>6.15</v>
      </c>
      <c r="L363" s="1">
        <v>1</v>
      </c>
      <c r="M363" s="1">
        <v>0.16</v>
      </c>
      <c r="N363" s="1">
        <v>0.19</v>
      </c>
      <c r="O363" s="1">
        <v>0.17</v>
      </c>
      <c r="P363" s="1">
        <v>0.15</v>
      </c>
      <c r="Q363" s="1">
        <v>0.67000000000000082</v>
      </c>
      <c r="R363" s="1" t="s">
        <v>13</v>
      </c>
      <c r="S363" s="1" t="s">
        <v>78</v>
      </c>
      <c r="T363" s="1" t="s">
        <v>110</v>
      </c>
      <c r="U363" s="1" t="s">
        <v>34</v>
      </c>
    </row>
    <row r="364" spans="2:23">
      <c r="B364" s="1">
        <v>153</v>
      </c>
      <c r="C364" s="1">
        <v>155</v>
      </c>
      <c r="D364" s="1">
        <v>86</v>
      </c>
      <c r="E364" s="1">
        <v>88</v>
      </c>
      <c r="F364" s="1" t="s">
        <v>118</v>
      </c>
      <c r="G364" s="1">
        <v>6</v>
      </c>
      <c r="H364" s="1">
        <v>6</v>
      </c>
      <c r="I364" s="1">
        <v>6</v>
      </c>
      <c r="J364" s="1">
        <v>6</v>
      </c>
      <c r="L364" s="1">
        <v>2</v>
      </c>
      <c r="M364" s="1">
        <v>9.9999999999999645E-2</v>
      </c>
      <c r="N364" s="1">
        <v>9.9999999999999645E-2</v>
      </c>
      <c r="O364" s="1">
        <v>9.9999999999999645E-2</v>
      </c>
      <c r="P364" s="1">
        <v>9.9999999999999645E-2</v>
      </c>
      <c r="Q364" s="1">
        <v>0.39999999999999858</v>
      </c>
      <c r="R364" s="1" t="s">
        <v>13</v>
      </c>
      <c r="S364" s="1" t="s">
        <v>78</v>
      </c>
      <c r="T364" s="1" t="s">
        <v>110</v>
      </c>
      <c r="U364" s="1" t="s">
        <v>34</v>
      </c>
    </row>
    <row r="365" spans="2:23">
      <c r="B365" s="1">
        <v>153</v>
      </c>
      <c r="C365" s="1">
        <v>155</v>
      </c>
      <c r="D365" s="1">
        <v>86</v>
      </c>
      <c r="E365" s="1">
        <v>88</v>
      </c>
      <c r="F365" s="1" t="s">
        <v>118</v>
      </c>
      <c r="G365" s="1">
        <v>5.9</v>
      </c>
      <c r="H365" s="1">
        <v>5.9</v>
      </c>
      <c r="I365" s="1">
        <v>5.9</v>
      </c>
      <c r="J365" s="1">
        <v>5.9</v>
      </c>
      <c r="L365" s="1">
        <v>3</v>
      </c>
      <c r="M365" s="1">
        <v>0.10000000000000053</v>
      </c>
      <c r="N365" s="1">
        <v>0.10000000000000053</v>
      </c>
      <c r="O365" s="1">
        <v>0.10000000000000053</v>
      </c>
      <c r="P365" s="1">
        <v>0.12</v>
      </c>
      <c r="Q365" s="1">
        <v>0.42000000000000171</v>
      </c>
      <c r="R365" s="1" t="s">
        <v>13</v>
      </c>
      <c r="S365" s="1" t="s">
        <v>78</v>
      </c>
      <c r="T365" s="1" t="s">
        <v>110</v>
      </c>
      <c r="U365" s="1" t="s">
        <v>34</v>
      </c>
    </row>
    <row r="366" spans="2:23">
      <c r="B366" s="1">
        <v>153</v>
      </c>
      <c r="C366" s="1">
        <v>155</v>
      </c>
      <c r="D366" s="1">
        <v>86</v>
      </c>
      <c r="E366" s="1">
        <v>88</v>
      </c>
      <c r="F366" s="1" t="s">
        <v>118</v>
      </c>
      <c r="G366" s="1">
        <v>5.8</v>
      </c>
      <c r="H366" s="1">
        <v>5.8</v>
      </c>
      <c r="I366" s="1">
        <v>5.8</v>
      </c>
      <c r="J366" s="1">
        <v>5.78</v>
      </c>
      <c r="L366" s="1">
        <v>4</v>
      </c>
      <c r="M366" s="1">
        <v>9.9999999999999645E-2</v>
      </c>
      <c r="N366" s="1">
        <v>9.9999999999999645E-2</v>
      </c>
      <c r="O366" s="1">
        <v>9.9999999999999645E-2</v>
      </c>
      <c r="P366" s="1">
        <v>8.0000000000000071E-2</v>
      </c>
      <c r="Q366" s="1">
        <v>0.37999999999999901</v>
      </c>
      <c r="R366" s="1" t="s">
        <v>12</v>
      </c>
      <c r="S366" s="1" t="s">
        <v>78</v>
      </c>
      <c r="T366" s="1" t="s">
        <v>110</v>
      </c>
      <c r="U366" s="1" t="s">
        <v>34</v>
      </c>
    </row>
    <row r="367" spans="2:23">
      <c r="B367" s="1">
        <v>153</v>
      </c>
      <c r="C367" s="1">
        <v>155</v>
      </c>
      <c r="D367" s="1">
        <v>86</v>
      </c>
      <c r="E367" s="1">
        <v>88</v>
      </c>
      <c r="F367" s="1" t="s">
        <v>118</v>
      </c>
      <c r="G367" s="1">
        <v>5.7</v>
      </c>
      <c r="H367" s="1">
        <v>5.7</v>
      </c>
      <c r="I367" s="1">
        <v>5.7</v>
      </c>
      <c r="J367" s="1">
        <v>5.7</v>
      </c>
      <c r="L367" s="1">
        <v>5</v>
      </c>
      <c r="M367" s="1">
        <v>0.10000000000000053</v>
      </c>
      <c r="N367" s="1">
        <v>0.10000000000000053</v>
      </c>
      <c r="O367" s="1">
        <v>0.10000000000000053</v>
      </c>
      <c r="P367" s="1">
        <v>0.10000000000000053</v>
      </c>
      <c r="Q367" s="1">
        <v>0.40000000000000213</v>
      </c>
      <c r="R367" s="1" t="s">
        <v>12</v>
      </c>
      <c r="S367" s="1" t="s">
        <v>78</v>
      </c>
      <c r="T367" s="1" t="s">
        <v>110</v>
      </c>
      <c r="U367" s="1" t="s">
        <v>34</v>
      </c>
    </row>
    <row r="368" spans="2:23">
      <c r="B368" s="1">
        <v>153</v>
      </c>
      <c r="C368" s="1">
        <v>155</v>
      </c>
      <c r="D368" s="1">
        <v>86</v>
      </c>
      <c r="E368" s="1">
        <v>88</v>
      </c>
      <c r="F368" s="1" t="s">
        <v>118</v>
      </c>
      <c r="G368" s="1">
        <v>5.6</v>
      </c>
      <c r="H368" s="1">
        <v>5.6</v>
      </c>
      <c r="I368" s="1">
        <v>5.6</v>
      </c>
      <c r="J368" s="1">
        <v>5.6</v>
      </c>
      <c r="L368" s="1">
        <v>6</v>
      </c>
      <c r="M368" s="1">
        <v>9.9999999999999645E-2</v>
      </c>
      <c r="N368" s="1">
        <v>9.9999999999999645E-2</v>
      </c>
      <c r="O368" s="1">
        <v>9.9999999999999645E-2</v>
      </c>
      <c r="P368" s="1">
        <v>9.9999999999999645E-2</v>
      </c>
      <c r="Q368" s="1">
        <v>0.39999999999999858</v>
      </c>
      <c r="R368" s="1" t="s">
        <v>12</v>
      </c>
      <c r="S368" s="1" t="s">
        <v>78</v>
      </c>
      <c r="T368" s="1" t="s">
        <v>110</v>
      </c>
      <c r="U368" s="1" t="s">
        <v>34</v>
      </c>
      <c r="V368" s="1" t="s">
        <v>9</v>
      </c>
      <c r="W368" s="1" t="s">
        <v>9</v>
      </c>
    </row>
    <row r="369" spans="2:31">
      <c r="B369" s="1">
        <v>153</v>
      </c>
      <c r="C369" s="1">
        <v>155</v>
      </c>
      <c r="D369" s="1">
        <v>86</v>
      </c>
      <c r="E369" s="1">
        <v>88</v>
      </c>
      <c r="F369" s="1" t="s">
        <v>118</v>
      </c>
      <c r="G369" s="1">
        <v>5.5</v>
      </c>
      <c r="H369" s="1">
        <v>5.5</v>
      </c>
      <c r="I369" s="1">
        <v>5.5</v>
      </c>
      <c r="J369" s="1">
        <v>5.5</v>
      </c>
      <c r="L369" s="1">
        <v>7</v>
      </c>
      <c r="M369" s="1">
        <v>9.9999999999999645E-2</v>
      </c>
      <c r="N369" s="1">
        <v>9.9999999999999645E-2</v>
      </c>
      <c r="O369" s="1">
        <v>9.9999999999999645E-2</v>
      </c>
      <c r="P369" s="1">
        <v>9.9999999999999645E-2</v>
      </c>
      <c r="Q369" s="1">
        <v>0.39999999999999858</v>
      </c>
      <c r="R369" s="1" t="s">
        <v>12</v>
      </c>
      <c r="S369" s="1" t="s">
        <v>78</v>
      </c>
      <c r="T369" s="1" t="s">
        <v>110</v>
      </c>
      <c r="U369" s="1" t="s">
        <v>34</v>
      </c>
    </row>
    <row r="370" spans="2:31">
      <c r="B370" s="1">
        <v>153</v>
      </c>
      <c r="C370" s="1">
        <v>155</v>
      </c>
      <c r="D370" s="1">
        <v>86</v>
      </c>
      <c r="E370" s="1">
        <v>88</v>
      </c>
      <c r="F370" s="1" t="s">
        <v>118</v>
      </c>
      <c r="G370" s="1">
        <v>5.4</v>
      </c>
      <c r="H370" s="1">
        <v>5.4</v>
      </c>
      <c r="I370" s="1">
        <v>5.4</v>
      </c>
      <c r="J370" s="1">
        <v>5.4</v>
      </c>
      <c r="L370" s="1">
        <v>8</v>
      </c>
      <c r="M370" s="1">
        <v>0.10000000000000053</v>
      </c>
      <c r="N370" s="1">
        <v>0.10000000000000053</v>
      </c>
      <c r="O370" s="1">
        <v>0.10000000000000053</v>
      </c>
      <c r="P370" s="1">
        <v>0.10000000000000053</v>
      </c>
      <c r="Q370" s="1">
        <v>0.40000000000000213</v>
      </c>
      <c r="R370" s="1" t="s">
        <v>12</v>
      </c>
      <c r="S370" s="1" t="s">
        <v>78</v>
      </c>
      <c r="T370" s="1" t="s">
        <v>110</v>
      </c>
      <c r="U370" s="1" t="s">
        <v>34</v>
      </c>
      <c r="V370" s="3">
        <v>3.33</v>
      </c>
      <c r="W370" s="3">
        <v>1.49</v>
      </c>
      <c r="Z370" s="1">
        <f>SUM(V370:W370)</f>
        <v>4.82</v>
      </c>
    </row>
    <row r="371" spans="2:31">
      <c r="B371" s="1">
        <v>153</v>
      </c>
      <c r="C371" s="1">
        <v>155</v>
      </c>
      <c r="D371" s="1">
        <v>86</v>
      </c>
      <c r="E371" s="1">
        <v>88</v>
      </c>
      <c r="F371" s="1" t="s">
        <v>118</v>
      </c>
      <c r="G371" s="1">
        <v>5.3</v>
      </c>
      <c r="H371" s="1">
        <v>5.3</v>
      </c>
      <c r="I371" s="1">
        <v>5.3</v>
      </c>
      <c r="J371" s="1">
        <v>5.3</v>
      </c>
      <c r="L371" s="1">
        <v>9</v>
      </c>
      <c r="M371" s="1">
        <v>9.9999999999999645E-2</v>
      </c>
      <c r="N371" s="1">
        <v>9.9999999999999645E-2</v>
      </c>
      <c r="O371" s="1">
        <v>9.9999999999999645E-2</v>
      </c>
      <c r="P371" s="1">
        <v>9.9999999999999645E-2</v>
      </c>
      <c r="Q371" s="1">
        <v>0.39999999999999858</v>
      </c>
      <c r="R371" s="1" t="s">
        <v>12</v>
      </c>
      <c r="S371" s="1" t="s">
        <v>78</v>
      </c>
      <c r="T371" s="1" t="s">
        <v>110</v>
      </c>
      <c r="U371" s="1" t="s">
        <v>34</v>
      </c>
    </row>
    <row r="372" spans="2:31">
      <c r="B372" s="1">
        <v>153</v>
      </c>
      <c r="C372" s="1">
        <v>155</v>
      </c>
      <c r="D372" s="1">
        <v>86</v>
      </c>
      <c r="E372" s="1">
        <v>88</v>
      </c>
      <c r="F372" s="1" t="s">
        <v>118</v>
      </c>
      <c r="G372" s="1">
        <v>5.2</v>
      </c>
      <c r="H372" s="1">
        <v>5.2</v>
      </c>
      <c r="I372" s="1">
        <v>5.2</v>
      </c>
      <c r="J372" s="1">
        <v>5.2</v>
      </c>
      <c r="L372" s="1">
        <v>10</v>
      </c>
      <c r="M372" s="1">
        <v>0.2</v>
      </c>
      <c r="N372" s="1">
        <v>0.2</v>
      </c>
      <c r="O372" s="1">
        <v>0.2</v>
      </c>
      <c r="P372" s="1">
        <v>0.2</v>
      </c>
      <c r="Q372" s="1">
        <v>0.80000000000000071</v>
      </c>
      <c r="R372" s="1" t="s">
        <v>12</v>
      </c>
      <c r="S372" s="1" t="s">
        <v>78</v>
      </c>
      <c r="T372" s="1" t="s">
        <v>110</v>
      </c>
      <c r="U372" s="1" t="s">
        <v>34</v>
      </c>
    </row>
    <row r="373" spans="2:31">
      <c r="B373" s="1">
        <v>153</v>
      </c>
      <c r="C373" s="1">
        <v>155</v>
      </c>
      <c r="D373" s="1">
        <v>86</v>
      </c>
      <c r="E373" s="1">
        <v>88</v>
      </c>
      <c r="F373" s="1" t="s">
        <v>118</v>
      </c>
      <c r="G373" s="1">
        <v>5</v>
      </c>
      <c r="H373" s="1">
        <v>5</v>
      </c>
      <c r="I373" s="1">
        <v>5</v>
      </c>
      <c r="J373" s="1">
        <v>5</v>
      </c>
      <c r="L373" s="1">
        <v>11</v>
      </c>
      <c r="M373" s="1">
        <v>0</v>
      </c>
      <c r="N373" s="1">
        <v>7.0000000000000007E-2</v>
      </c>
      <c r="O373" s="1">
        <v>0</v>
      </c>
      <c r="P373" s="1">
        <v>0</v>
      </c>
      <c r="Q373" s="1">
        <v>7.0000000000000007E-2</v>
      </c>
      <c r="R373" s="1" t="s">
        <v>12</v>
      </c>
      <c r="S373" s="1" t="s">
        <v>78</v>
      </c>
      <c r="T373" s="1" t="s">
        <v>110</v>
      </c>
      <c r="U373" s="1" t="s">
        <v>34</v>
      </c>
      <c r="AE373" s="1" t="s">
        <v>9</v>
      </c>
    </row>
    <row r="374" spans="2:31">
      <c r="B374" s="1">
        <v>153</v>
      </c>
      <c r="C374" s="1">
        <v>155</v>
      </c>
      <c r="D374" s="1">
        <v>86</v>
      </c>
      <c r="E374" s="1">
        <v>88</v>
      </c>
      <c r="F374" s="1" t="s">
        <v>118</v>
      </c>
      <c r="G374" s="1">
        <v>5</v>
      </c>
      <c r="H374" s="1" t="s">
        <v>119</v>
      </c>
      <c r="I374" s="1">
        <v>5</v>
      </c>
      <c r="J374" s="1">
        <v>5</v>
      </c>
      <c r="L374" s="1">
        <v>12</v>
      </c>
      <c r="M374" s="1">
        <v>0</v>
      </c>
      <c r="N374" s="1">
        <v>0.04</v>
      </c>
      <c r="O374" s="1">
        <v>0</v>
      </c>
      <c r="P374" s="1">
        <v>0</v>
      </c>
      <c r="Q374" s="1">
        <v>0.04</v>
      </c>
      <c r="R374" s="1" t="s">
        <v>12</v>
      </c>
      <c r="S374" s="1" t="s">
        <v>78</v>
      </c>
      <c r="T374" s="1" t="s">
        <v>110</v>
      </c>
      <c r="U374" s="1" t="s">
        <v>34</v>
      </c>
    </row>
    <row r="375" spans="2:31">
      <c r="B375" s="1">
        <v>153</v>
      </c>
      <c r="C375" s="1">
        <v>155</v>
      </c>
      <c r="D375" s="1">
        <v>86</v>
      </c>
      <c r="E375" s="1">
        <v>88</v>
      </c>
      <c r="F375" s="1" t="s">
        <v>118</v>
      </c>
      <c r="G375" s="1">
        <v>5</v>
      </c>
      <c r="H375" s="1" t="s">
        <v>120</v>
      </c>
      <c r="I375" s="1">
        <v>5</v>
      </c>
      <c r="J375" s="1">
        <v>5</v>
      </c>
      <c r="L375" s="1">
        <v>13</v>
      </c>
      <c r="M375" s="1">
        <v>0</v>
      </c>
      <c r="N375" s="1">
        <v>0.02</v>
      </c>
      <c r="O375" s="1">
        <v>0</v>
      </c>
      <c r="P375" s="1">
        <v>0</v>
      </c>
      <c r="Q375" s="1">
        <v>0.02</v>
      </c>
      <c r="R375" s="1" t="s">
        <v>12</v>
      </c>
      <c r="S375" s="1" t="s">
        <v>78</v>
      </c>
      <c r="T375" s="1" t="s">
        <v>110</v>
      </c>
      <c r="U375" s="1" t="s">
        <v>34</v>
      </c>
    </row>
    <row r="376" spans="2:31">
      <c r="B376" s="1">
        <v>153</v>
      </c>
      <c r="C376" s="1">
        <v>155</v>
      </c>
      <c r="D376" s="1">
        <v>86</v>
      </c>
      <c r="E376" s="1">
        <v>88</v>
      </c>
      <c r="F376" s="1" t="s">
        <v>118</v>
      </c>
      <c r="G376" s="1">
        <v>5</v>
      </c>
      <c r="H376" s="1" t="s">
        <v>121</v>
      </c>
      <c r="I376" s="1">
        <v>5</v>
      </c>
      <c r="J376" s="1">
        <v>5</v>
      </c>
      <c r="L376" s="1">
        <v>14</v>
      </c>
      <c r="M376" s="1">
        <v>0</v>
      </c>
      <c r="N376" s="1">
        <v>1.4999999999999999E-2</v>
      </c>
      <c r="O376" s="1">
        <v>0</v>
      </c>
      <c r="P376" s="1">
        <v>0</v>
      </c>
      <c r="Q376" s="1">
        <v>1.4999999999999999E-2</v>
      </c>
      <c r="R376" s="1" t="s">
        <v>12</v>
      </c>
      <c r="S376" s="1" t="s">
        <v>78</v>
      </c>
      <c r="T376" s="1" t="s">
        <v>110</v>
      </c>
      <c r="U376" s="1" t="s">
        <v>34</v>
      </c>
    </row>
    <row r="377" spans="2:31">
      <c r="B377" s="1">
        <v>153</v>
      </c>
      <c r="C377" s="1">
        <v>155</v>
      </c>
      <c r="D377" s="1">
        <v>86</v>
      </c>
      <c r="E377" s="1">
        <v>88</v>
      </c>
      <c r="F377" s="1" t="s">
        <v>118</v>
      </c>
      <c r="G377" s="1">
        <v>5</v>
      </c>
      <c r="H377" s="1" t="s">
        <v>122</v>
      </c>
      <c r="I377" s="1">
        <v>5</v>
      </c>
      <c r="J377" s="1">
        <v>5</v>
      </c>
      <c r="L377" s="1" t="s">
        <v>8</v>
      </c>
      <c r="M377" s="1">
        <v>1.1599999999999999</v>
      </c>
      <c r="N377" s="1">
        <v>1.335</v>
      </c>
      <c r="O377" s="1">
        <v>1.17</v>
      </c>
      <c r="P377" s="1">
        <v>1.1499999999999999</v>
      </c>
      <c r="Q377" s="1">
        <v>4.8150000000000004</v>
      </c>
      <c r="S377" s="1" t="s">
        <v>9</v>
      </c>
      <c r="T377" s="1" t="s">
        <v>9</v>
      </c>
      <c r="U377" s="1" t="s">
        <v>9</v>
      </c>
    </row>
    <row r="380" spans="2:31">
      <c r="B380" s="1">
        <v>155</v>
      </c>
      <c r="C380" s="1">
        <v>157</v>
      </c>
      <c r="D380" s="1">
        <v>84</v>
      </c>
      <c r="E380" s="1">
        <v>86</v>
      </c>
      <c r="F380" s="1" t="s">
        <v>24</v>
      </c>
      <c r="L380" s="1" t="s">
        <v>26</v>
      </c>
      <c r="S380" s="1" t="s">
        <v>9</v>
      </c>
      <c r="T380" s="1" t="s">
        <v>9</v>
      </c>
      <c r="U380" s="1" t="s">
        <v>9</v>
      </c>
    </row>
    <row r="381" spans="2:31">
      <c r="B381" s="1">
        <v>155</v>
      </c>
      <c r="C381" s="1">
        <v>157</v>
      </c>
      <c r="D381" s="1">
        <v>84</v>
      </c>
      <c r="E381" s="1">
        <v>86</v>
      </c>
      <c r="F381" s="1" t="s">
        <v>24</v>
      </c>
      <c r="G381" s="1" t="s">
        <v>69</v>
      </c>
      <c r="H381" s="1" t="s">
        <v>70</v>
      </c>
      <c r="I381" s="1" t="s">
        <v>71</v>
      </c>
      <c r="J381" s="1" t="s">
        <v>72</v>
      </c>
      <c r="L381" s="1" t="s">
        <v>73</v>
      </c>
      <c r="M381" s="1" t="s">
        <v>69</v>
      </c>
      <c r="N381" s="1" t="s">
        <v>70</v>
      </c>
      <c r="O381" s="1" t="s">
        <v>71</v>
      </c>
      <c r="P381" s="1" t="s">
        <v>72</v>
      </c>
      <c r="Q381" s="1" t="s">
        <v>74</v>
      </c>
      <c r="S381" s="1" t="s">
        <v>9</v>
      </c>
      <c r="T381" s="1" t="s">
        <v>9</v>
      </c>
      <c r="U381" s="1" t="s">
        <v>9</v>
      </c>
    </row>
    <row r="382" spans="2:31">
      <c r="B382" s="1">
        <v>155</v>
      </c>
      <c r="C382" s="1">
        <v>157</v>
      </c>
      <c r="D382" s="1">
        <v>84</v>
      </c>
      <c r="E382" s="1">
        <v>86</v>
      </c>
      <c r="F382" s="1" t="s">
        <v>24</v>
      </c>
      <c r="G382" s="1">
        <v>6.13</v>
      </c>
      <c r="H382" s="1">
        <v>6.14</v>
      </c>
      <c r="I382" s="1">
        <v>6.25</v>
      </c>
      <c r="J382" s="1">
        <v>6.31</v>
      </c>
      <c r="L382" s="1">
        <v>1</v>
      </c>
      <c r="M382" s="1">
        <v>3.0000000000000249E-2</v>
      </c>
      <c r="N382" s="1">
        <v>0.04</v>
      </c>
      <c r="O382" s="1">
        <v>0.15</v>
      </c>
      <c r="P382" s="1">
        <v>0.23</v>
      </c>
      <c r="Q382" s="1">
        <v>0.45</v>
      </c>
      <c r="R382" s="1" t="s">
        <v>13</v>
      </c>
      <c r="S382" s="1" t="s">
        <v>75</v>
      </c>
      <c r="T382" s="1" t="s">
        <v>110</v>
      </c>
      <c r="U382" s="1" t="s">
        <v>34</v>
      </c>
    </row>
    <row r="383" spans="2:31">
      <c r="B383" s="1">
        <v>155</v>
      </c>
      <c r="C383" s="1">
        <v>157</v>
      </c>
      <c r="D383" s="1">
        <v>84</v>
      </c>
      <c r="E383" s="1">
        <v>86</v>
      </c>
      <c r="F383" s="1" t="s">
        <v>24</v>
      </c>
      <c r="G383" s="1">
        <v>6.1</v>
      </c>
      <c r="H383" s="1">
        <v>6.1</v>
      </c>
      <c r="I383" s="1">
        <v>6.1</v>
      </c>
      <c r="J383" s="1">
        <v>6.08</v>
      </c>
      <c r="L383" s="1">
        <v>2</v>
      </c>
      <c r="M383" s="1">
        <v>9.9999999999999645E-2</v>
      </c>
      <c r="N383" s="1">
        <v>9.9999999999999645E-2</v>
      </c>
      <c r="O383" s="1">
        <v>9.9999999999999645E-2</v>
      </c>
      <c r="P383" s="1">
        <v>8.0000000000000071E-2</v>
      </c>
      <c r="Q383" s="1">
        <v>0.37999999999999901</v>
      </c>
      <c r="R383" s="1" t="s">
        <v>13</v>
      </c>
      <c r="S383" s="1" t="s">
        <v>75</v>
      </c>
      <c r="T383" s="1" t="s">
        <v>110</v>
      </c>
      <c r="U383" s="1" t="s">
        <v>34</v>
      </c>
    </row>
    <row r="384" spans="2:31">
      <c r="B384" s="1">
        <v>155</v>
      </c>
      <c r="C384" s="1">
        <v>157</v>
      </c>
      <c r="D384" s="1">
        <v>84</v>
      </c>
      <c r="E384" s="1">
        <v>86</v>
      </c>
      <c r="F384" s="1" t="s">
        <v>24</v>
      </c>
      <c r="G384" s="1">
        <v>6</v>
      </c>
      <c r="H384" s="1">
        <v>6</v>
      </c>
      <c r="I384" s="1">
        <v>6</v>
      </c>
      <c r="J384" s="1">
        <v>6</v>
      </c>
      <c r="L384" s="1">
        <v>3</v>
      </c>
      <c r="M384" s="1">
        <v>9.9999999999999645E-2</v>
      </c>
      <c r="N384" s="1">
        <v>9.9999999999999645E-2</v>
      </c>
      <c r="O384" s="1">
        <v>9.9999999999999645E-2</v>
      </c>
      <c r="P384" s="1">
        <v>9.9999999999999645E-2</v>
      </c>
      <c r="Q384" s="1">
        <v>0.39999999999999858</v>
      </c>
      <c r="R384" s="1" t="s">
        <v>13</v>
      </c>
      <c r="S384" s="1" t="s">
        <v>75</v>
      </c>
      <c r="T384" s="1" t="s">
        <v>110</v>
      </c>
      <c r="U384" s="1" t="s">
        <v>34</v>
      </c>
    </row>
    <row r="385" spans="2:26">
      <c r="B385" s="1">
        <v>155</v>
      </c>
      <c r="C385" s="1">
        <v>157</v>
      </c>
      <c r="D385" s="1">
        <v>84</v>
      </c>
      <c r="E385" s="1">
        <v>86</v>
      </c>
      <c r="F385" s="1" t="s">
        <v>24</v>
      </c>
      <c r="G385" s="1">
        <v>5.9</v>
      </c>
      <c r="H385" s="1">
        <v>5.9</v>
      </c>
      <c r="I385" s="1">
        <v>5.9</v>
      </c>
      <c r="J385" s="1">
        <v>5.9</v>
      </c>
      <c r="L385" s="1">
        <v>4</v>
      </c>
      <c r="M385" s="1">
        <v>0.10000000000000053</v>
      </c>
      <c r="N385" s="1">
        <v>0.10000000000000053</v>
      </c>
      <c r="O385" s="1">
        <v>0.10000000000000053</v>
      </c>
      <c r="P385" s="1">
        <v>0.10000000000000053</v>
      </c>
      <c r="Q385" s="1">
        <v>0.40000000000000213</v>
      </c>
      <c r="R385" s="1" t="s">
        <v>13</v>
      </c>
      <c r="S385" s="1" t="s">
        <v>75</v>
      </c>
      <c r="T385" s="1" t="s">
        <v>110</v>
      </c>
      <c r="U385" s="1" t="s">
        <v>34</v>
      </c>
    </row>
    <row r="386" spans="2:26">
      <c r="B386" s="1">
        <v>155</v>
      </c>
      <c r="C386" s="1">
        <v>157</v>
      </c>
      <c r="D386" s="1">
        <v>84</v>
      </c>
      <c r="E386" s="1">
        <v>86</v>
      </c>
      <c r="F386" s="1" t="s">
        <v>24</v>
      </c>
      <c r="G386" s="1">
        <v>5.8</v>
      </c>
      <c r="H386" s="1">
        <v>5.8</v>
      </c>
      <c r="I386" s="1">
        <v>5.8</v>
      </c>
      <c r="J386" s="1">
        <v>5.8</v>
      </c>
      <c r="L386" s="1">
        <v>5</v>
      </c>
      <c r="M386" s="1">
        <v>9.9999999999999645E-2</v>
      </c>
      <c r="N386" s="1">
        <v>9.9999999999999645E-2</v>
      </c>
      <c r="O386" s="1">
        <v>9.9999999999999645E-2</v>
      </c>
      <c r="P386" s="1">
        <v>9.9999999999999645E-2</v>
      </c>
      <c r="Q386" s="1">
        <v>0.39999999999999858</v>
      </c>
      <c r="R386" s="1" t="s">
        <v>13</v>
      </c>
      <c r="S386" s="1" t="s">
        <v>75</v>
      </c>
      <c r="T386" s="1" t="s">
        <v>110</v>
      </c>
      <c r="U386" s="1" t="s">
        <v>34</v>
      </c>
    </row>
    <row r="387" spans="2:26">
      <c r="B387" s="1">
        <v>155</v>
      </c>
      <c r="C387" s="1">
        <v>157</v>
      </c>
      <c r="D387" s="1">
        <v>84</v>
      </c>
      <c r="E387" s="1">
        <v>86</v>
      </c>
      <c r="F387" s="1" t="s">
        <v>24</v>
      </c>
      <c r="G387" s="1">
        <v>5.7</v>
      </c>
      <c r="H387" s="1">
        <v>5.7</v>
      </c>
      <c r="I387" s="1">
        <v>5.7</v>
      </c>
      <c r="J387" s="1">
        <v>5.7</v>
      </c>
      <c r="L387" s="1">
        <v>6</v>
      </c>
      <c r="M387" s="1">
        <v>0.10000000000000053</v>
      </c>
      <c r="N387" s="1">
        <v>0.10000000000000053</v>
      </c>
      <c r="O387" s="1">
        <v>0.10000000000000053</v>
      </c>
      <c r="P387" s="1">
        <v>0.10000000000000053</v>
      </c>
      <c r="Q387" s="1">
        <v>0.40000000000000213</v>
      </c>
      <c r="R387" s="1" t="s">
        <v>13</v>
      </c>
      <c r="S387" s="1" t="s">
        <v>75</v>
      </c>
      <c r="T387" s="1" t="s">
        <v>110</v>
      </c>
      <c r="U387" s="1" t="s">
        <v>34</v>
      </c>
      <c r="V387" s="3">
        <v>0</v>
      </c>
      <c r="W387" s="3">
        <v>4.2439999999999998</v>
      </c>
      <c r="Z387" s="1">
        <f>SUM(V387:W387)</f>
        <v>4.2439999999999998</v>
      </c>
    </row>
    <row r="388" spans="2:26">
      <c r="B388" s="1">
        <v>155</v>
      </c>
      <c r="C388" s="1">
        <v>157</v>
      </c>
      <c r="D388" s="1">
        <v>84</v>
      </c>
      <c r="E388" s="1">
        <v>86</v>
      </c>
      <c r="F388" s="1" t="s">
        <v>24</v>
      </c>
      <c r="G388" s="1">
        <v>5.6</v>
      </c>
      <c r="H388" s="1">
        <v>5.6</v>
      </c>
      <c r="I388" s="1">
        <v>5.6</v>
      </c>
      <c r="J388" s="1">
        <v>5.6</v>
      </c>
      <c r="L388" s="1">
        <v>7</v>
      </c>
      <c r="M388" s="1">
        <v>9.9999999999999645E-2</v>
      </c>
      <c r="N388" s="1">
        <v>9.9999999999999645E-2</v>
      </c>
      <c r="O388" s="1">
        <v>9.9999999999999645E-2</v>
      </c>
      <c r="P388" s="1">
        <v>9.9999999999999645E-2</v>
      </c>
      <c r="Q388" s="1">
        <v>0.39999999999999858</v>
      </c>
      <c r="R388" s="1" t="s">
        <v>13</v>
      </c>
      <c r="S388" s="1" t="s">
        <v>75</v>
      </c>
      <c r="T388" s="1" t="s">
        <v>110</v>
      </c>
      <c r="U388" s="1" t="s">
        <v>34</v>
      </c>
    </row>
    <row r="389" spans="2:26">
      <c r="B389" s="1">
        <v>155</v>
      </c>
      <c r="C389" s="1">
        <v>157</v>
      </c>
      <c r="D389" s="1">
        <v>84</v>
      </c>
      <c r="E389" s="1">
        <v>86</v>
      </c>
      <c r="F389" s="1" t="s">
        <v>24</v>
      </c>
      <c r="G389" s="1">
        <v>5.5</v>
      </c>
      <c r="H389" s="1">
        <v>5.5</v>
      </c>
      <c r="I389" s="1">
        <v>5.5</v>
      </c>
      <c r="J389" s="1">
        <v>5.5</v>
      </c>
      <c r="L389" s="1">
        <v>8</v>
      </c>
      <c r="M389" s="1">
        <v>9.9999999999999645E-2</v>
      </c>
      <c r="N389" s="1">
        <v>9.9999999999999645E-2</v>
      </c>
      <c r="O389" s="1">
        <v>9.9999999999999645E-2</v>
      </c>
      <c r="P389" s="1">
        <v>9.9999999999999645E-2</v>
      </c>
      <c r="Q389" s="1">
        <v>0.39999999999999858</v>
      </c>
      <c r="R389" s="1" t="s">
        <v>13</v>
      </c>
      <c r="S389" s="1" t="s">
        <v>75</v>
      </c>
      <c r="T389" s="1" t="s">
        <v>110</v>
      </c>
      <c r="U389" s="1" t="s">
        <v>34</v>
      </c>
    </row>
    <row r="390" spans="2:26">
      <c r="B390" s="1">
        <v>155</v>
      </c>
      <c r="C390" s="1">
        <v>157</v>
      </c>
      <c r="D390" s="1">
        <v>84</v>
      </c>
      <c r="E390" s="1">
        <v>86</v>
      </c>
      <c r="F390" s="1" t="s">
        <v>24</v>
      </c>
      <c r="G390" s="1">
        <v>5.4</v>
      </c>
      <c r="H390" s="1">
        <v>5.4</v>
      </c>
      <c r="I390" s="1">
        <v>5.4</v>
      </c>
      <c r="J390" s="1">
        <v>5.4</v>
      </c>
      <c r="L390" s="1">
        <v>9</v>
      </c>
      <c r="M390" s="1">
        <v>0.10000000000000053</v>
      </c>
      <c r="N390" s="1">
        <v>0.10000000000000053</v>
      </c>
      <c r="O390" s="1">
        <v>0.10000000000000053</v>
      </c>
      <c r="P390" s="1">
        <v>0.10000000000000053</v>
      </c>
      <c r="Q390" s="1">
        <v>0.40000000000000213</v>
      </c>
      <c r="R390" s="1" t="s">
        <v>13</v>
      </c>
      <c r="S390" s="1" t="s">
        <v>75</v>
      </c>
      <c r="T390" s="1" t="s">
        <v>110</v>
      </c>
      <c r="U390" s="1" t="s">
        <v>34</v>
      </c>
    </row>
    <row r="391" spans="2:26">
      <c r="B391" s="1">
        <v>155</v>
      </c>
      <c r="C391" s="1">
        <v>157</v>
      </c>
      <c r="D391" s="1">
        <v>84</v>
      </c>
      <c r="E391" s="1">
        <v>86</v>
      </c>
      <c r="F391" s="1" t="s">
        <v>24</v>
      </c>
      <c r="G391" s="1">
        <v>5.3</v>
      </c>
      <c r="H391" s="1">
        <v>5.3</v>
      </c>
      <c r="I391" s="1">
        <v>5.3</v>
      </c>
      <c r="J391" s="1">
        <v>5.3</v>
      </c>
      <c r="L391" s="1">
        <v>10</v>
      </c>
      <c r="M391" s="1">
        <v>9.9999999999999645E-2</v>
      </c>
      <c r="N391" s="1">
        <v>9.9999999999999645E-2</v>
      </c>
      <c r="O391" s="1">
        <v>0</v>
      </c>
      <c r="P391" s="1">
        <v>0</v>
      </c>
      <c r="Q391" s="1">
        <v>0.19999999999999929</v>
      </c>
      <c r="R391" s="1" t="s">
        <v>13</v>
      </c>
      <c r="S391" s="1" t="s">
        <v>75</v>
      </c>
      <c r="T391" s="1" t="s">
        <v>110</v>
      </c>
      <c r="U391" s="1" t="s">
        <v>34</v>
      </c>
      <c r="V391" s="1" t="s">
        <v>123</v>
      </c>
    </row>
    <row r="392" spans="2:26">
      <c r="B392" s="1">
        <v>155</v>
      </c>
      <c r="C392" s="1">
        <v>157</v>
      </c>
      <c r="D392" s="1">
        <v>84</v>
      </c>
      <c r="E392" s="1">
        <v>86</v>
      </c>
      <c r="F392" s="1" t="s">
        <v>24</v>
      </c>
      <c r="G392" s="1">
        <v>5.2</v>
      </c>
      <c r="H392" s="1">
        <v>5.2</v>
      </c>
      <c r="I392" s="1">
        <v>5.3</v>
      </c>
      <c r="J392" s="1">
        <v>5.3</v>
      </c>
      <c r="L392" s="1">
        <v>11</v>
      </c>
      <c r="M392" s="1">
        <v>0.2</v>
      </c>
      <c r="N392" s="1">
        <v>0.2</v>
      </c>
      <c r="O392" s="1">
        <v>0</v>
      </c>
      <c r="P392" s="1">
        <v>0</v>
      </c>
      <c r="Q392" s="1">
        <v>0.4</v>
      </c>
      <c r="R392" s="1" t="s">
        <v>13</v>
      </c>
      <c r="S392" s="1" t="s">
        <v>75</v>
      </c>
      <c r="T392" s="1" t="s">
        <v>110</v>
      </c>
      <c r="U392" s="1" t="s">
        <v>34</v>
      </c>
    </row>
    <row r="393" spans="2:26">
      <c r="B393" s="1">
        <v>155</v>
      </c>
      <c r="C393" s="1">
        <v>157</v>
      </c>
      <c r="D393" s="1">
        <v>84</v>
      </c>
      <c r="E393" s="1">
        <v>86</v>
      </c>
      <c r="F393" s="1" t="s">
        <v>24</v>
      </c>
      <c r="G393" s="1">
        <v>5</v>
      </c>
      <c r="H393" s="1">
        <v>5</v>
      </c>
      <c r="I393" s="1">
        <v>5.3</v>
      </c>
      <c r="J393" s="1">
        <v>5.3</v>
      </c>
      <c r="L393" s="1">
        <v>12</v>
      </c>
      <c r="M393" s="1">
        <v>7.0000000000000001E-3</v>
      </c>
      <c r="N393" s="1">
        <v>7.0000000000000001E-3</v>
      </c>
      <c r="O393" s="1">
        <v>0</v>
      </c>
      <c r="P393" s="1">
        <v>0</v>
      </c>
      <c r="Q393" s="1">
        <v>1.4E-2</v>
      </c>
      <c r="R393" s="1" t="s">
        <v>13</v>
      </c>
      <c r="S393" s="1" t="s">
        <v>75</v>
      </c>
      <c r="T393" s="1" t="s">
        <v>110</v>
      </c>
      <c r="U393" s="1" t="s">
        <v>34</v>
      </c>
    </row>
    <row r="394" spans="2:26">
      <c r="B394" s="1">
        <v>155</v>
      </c>
      <c r="C394" s="1">
        <v>157</v>
      </c>
      <c r="D394" s="1">
        <v>84</v>
      </c>
      <c r="E394" s="1">
        <v>86</v>
      </c>
      <c r="F394" s="1" t="s">
        <v>24</v>
      </c>
      <c r="G394" s="1" t="s">
        <v>124</v>
      </c>
      <c r="H394" s="1" t="s">
        <v>124</v>
      </c>
      <c r="I394" s="1">
        <v>5.3</v>
      </c>
      <c r="J394" s="1">
        <v>5.3</v>
      </c>
      <c r="L394" s="1" t="s">
        <v>23</v>
      </c>
      <c r="M394" s="1">
        <v>1.1369999999999998</v>
      </c>
      <c r="N394" s="1">
        <v>1.1469999999999996</v>
      </c>
      <c r="O394" s="1">
        <v>0.95</v>
      </c>
      <c r="P394" s="1">
        <v>1.01</v>
      </c>
      <c r="Q394" s="1">
        <v>4.2439999999999998</v>
      </c>
      <c r="S394" s="1" t="s">
        <v>9</v>
      </c>
      <c r="T394" s="1" t="s">
        <v>9</v>
      </c>
      <c r="U394" s="1" t="s">
        <v>9</v>
      </c>
    </row>
    <row r="396" spans="2:26">
      <c r="B396" s="1">
        <v>155</v>
      </c>
      <c r="C396" s="1">
        <v>157</v>
      </c>
      <c r="D396" s="1">
        <v>90</v>
      </c>
      <c r="E396" s="1">
        <v>92</v>
      </c>
      <c r="F396" s="1" t="s">
        <v>125</v>
      </c>
      <c r="L396" s="1" t="s">
        <v>26</v>
      </c>
    </row>
    <row r="397" spans="2:26">
      <c r="B397" s="1">
        <v>155</v>
      </c>
      <c r="C397" s="1">
        <v>157</v>
      </c>
      <c r="D397" s="1">
        <v>90</v>
      </c>
      <c r="E397" s="1">
        <v>92</v>
      </c>
      <c r="F397" s="1" t="s">
        <v>125</v>
      </c>
      <c r="G397" s="1" t="s">
        <v>69</v>
      </c>
      <c r="H397" s="1" t="s">
        <v>70</v>
      </c>
      <c r="I397" s="1" t="s">
        <v>71</v>
      </c>
      <c r="J397" s="1" t="s">
        <v>72</v>
      </c>
      <c r="L397" s="1" t="s">
        <v>73</v>
      </c>
      <c r="M397" s="1" t="s">
        <v>69</v>
      </c>
      <c r="N397" s="1" t="s">
        <v>70</v>
      </c>
      <c r="O397" s="1" t="s">
        <v>71</v>
      </c>
      <c r="P397" s="1" t="s">
        <v>72</v>
      </c>
      <c r="Q397" s="1" t="s">
        <v>74</v>
      </c>
      <c r="S397" s="1" t="s">
        <v>9</v>
      </c>
      <c r="T397" s="1" t="s">
        <v>9</v>
      </c>
      <c r="U397" s="1" t="s">
        <v>9</v>
      </c>
    </row>
    <row r="398" spans="2:26">
      <c r="B398" s="1">
        <v>155</v>
      </c>
      <c r="C398" s="1">
        <v>157</v>
      </c>
      <c r="D398" s="1">
        <v>90</v>
      </c>
      <c r="E398" s="1">
        <v>92</v>
      </c>
      <c r="F398" s="1" t="s">
        <v>125</v>
      </c>
      <c r="G398" s="1">
        <v>6.24</v>
      </c>
      <c r="H398" s="1">
        <v>6.35</v>
      </c>
      <c r="I398" s="1">
        <v>6.18</v>
      </c>
      <c r="J398" s="1">
        <v>6.23</v>
      </c>
      <c r="L398" s="1">
        <v>1</v>
      </c>
      <c r="M398" s="1">
        <v>0.19</v>
      </c>
      <c r="N398" s="1">
        <v>0.27999999999999936</v>
      </c>
      <c r="O398" s="1">
        <v>0.13</v>
      </c>
      <c r="P398" s="1">
        <v>0.1800000000000006</v>
      </c>
      <c r="Q398" s="1">
        <v>0.78</v>
      </c>
      <c r="R398" s="1" t="s">
        <v>13</v>
      </c>
      <c r="S398" s="1" t="s">
        <v>32</v>
      </c>
      <c r="T398" s="1" t="s">
        <v>110</v>
      </c>
      <c r="U398" s="1" t="s">
        <v>34</v>
      </c>
    </row>
    <row r="399" spans="2:26">
      <c r="B399" s="1">
        <v>155</v>
      </c>
      <c r="C399" s="1">
        <v>157</v>
      </c>
      <c r="D399" s="1">
        <v>90</v>
      </c>
      <c r="E399" s="1">
        <v>92</v>
      </c>
      <c r="F399" s="1" t="s">
        <v>125</v>
      </c>
      <c r="G399" s="1">
        <v>6.05</v>
      </c>
      <c r="H399" s="1">
        <v>6.07</v>
      </c>
      <c r="I399" s="1">
        <v>6.05</v>
      </c>
      <c r="J399" s="1">
        <v>6.05</v>
      </c>
      <c r="L399" s="1">
        <v>2</v>
      </c>
      <c r="M399" s="1">
        <v>0.2</v>
      </c>
      <c r="N399" s="1">
        <v>0.22000000000000064</v>
      </c>
      <c r="O399" s="1">
        <v>0.2</v>
      </c>
      <c r="P399" s="1">
        <v>0.2</v>
      </c>
      <c r="Q399" s="1">
        <v>0.82000000000000117</v>
      </c>
      <c r="R399" s="1" t="s">
        <v>13</v>
      </c>
      <c r="S399" s="1" t="s">
        <v>32</v>
      </c>
      <c r="T399" s="1" t="s">
        <v>110</v>
      </c>
      <c r="U399" s="1" t="s">
        <v>34</v>
      </c>
    </row>
    <row r="400" spans="2:26">
      <c r="B400" s="1">
        <v>155</v>
      </c>
      <c r="C400" s="1">
        <v>157</v>
      </c>
      <c r="D400" s="1">
        <v>90</v>
      </c>
      <c r="E400" s="1">
        <v>92</v>
      </c>
      <c r="F400" s="1" t="s">
        <v>125</v>
      </c>
      <c r="G400" s="1">
        <v>5.85</v>
      </c>
      <c r="H400" s="1">
        <v>5.85</v>
      </c>
      <c r="I400" s="1">
        <v>5.85</v>
      </c>
      <c r="J400" s="1">
        <v>5.85</v>
      </c>
      <c r="L400" s="1">
        <v>3</v>
      </c>
      <c r="M400" s="1">
        <v>0.14999999999999947</v>
      </c>
      <c r="N400" s="1">
        <v>0.14999999999999947</v>
      </c>
      <c r="O400" s="1">
        <v>0.14999999999999947</v>
      </c>
      <c r="P400" s="1">
        <v>0.14999999999999947</v>
      </c>
      <c r="Q400" s="1">
        <v>0.59999999999999787</v>
      </c>
      <c r="R400" s="1" t="s">
        <v>13</v>
      </c>
      <c r="S400" s="1" t="s">
        <v>32</v>
      </c>
      <c r="T400" s="1" t="s">
        <v>110</v>
      </c>
      <c r="U400" s="1" t="s">
        <v>34</v>
      </c>
    </row>
    <row r="401" spans="2:26">
      <c r="B401" s="1">
        <v>155</v>
      </c>
      <c r="C401" s="1">
        <v>157</v>
      </c>
      <c r="D401" s="1">
        <v>90</v>
      </c>
      <c r="E401" s="1">
        <v>92</v>
      </c>
      <c r="F401" s="1" t="s">
        <v>125</v>
      </c>
      <c r="G401" s="1">
        <v>5.7</v>
      </c>
      <c r="H401" s="1">
        <v>5.7</v>
      </c>
      <c r="I401" s="1">
        <v>5.7</v>
      </c>
      <c r="J401" s="1">
        <v>5.7</v>
      </c>
      <c r="L401" s="1">
        <v>4</v>
      </c>
      <c r="M401" s="1">
        <v>0.15</v>
      </c>
      <c r="N401" s="1">
        <v>0.15</v>
      </c>
      <c r="O401" s="1">
        <v>0.15</v>
      </c>
      <c r="P401" s="1">
        <v>0.15</v>
      </c>
      <c r="Q401" s="1">
        <v>0.60000000000000142</v>
      </c>
      <c r="R401" s="1" t="s">
        <v>13</v>
      </c>
      <c r="S401" s="1" t="s">
        <v>32</v>
      </c>
      <c r="T401" s="1" t="s">
        <v>110</v>
      </c>
      <c r="U401" s="1" t="s">
        <v>34</v>
      </c>
    </row>
    <row r="402" spans="2:26">
      <c r="B402" s="1">
        <v>155</v>
      </c>
      <c r="C402" s="1">
        <v>157</v>
      </c>
      <c r="D402" s="1">
        <v>90</v>
      </c>
      <c r="E402" s="1">
        <v>92</v>
      </c>
      <c r="F402" s="1" t="s">
        <v>125</v>
      </c>
      <c r="G402" s="1">
        <v>5.55</v>
      </c>
      <c r="H402" s="1">
        <v>5.55</v>
      </c>
      <c r="I402" s="1">
        <v>5.55</v>
      </c>
      <c r="J402" s="1">
        <v>5.55</v>
      </c>
      <c r="L402" s="1">
        <v>5</v>
      </c>
      <c r="M402" s="1">
        <v>0.14999999999999947</v>
      </c>
      <c r="N402" s="1">
        <v>0.14999999999999947</v>
      </c>
      <c r="O402" s="1">
        <v>0.14999999999999947</v>
      </c>
      <c r="P402" s="1">
        <v>0.14999999999999947</v>
      </c>
      <c r="Q402" s="1">
        <v>0.59999999999999787</v>
      </c>
      <c r="R402" s="1" t="s">
        <v>13</v>
      </c>
      <c r="S402" s="1" t="s">
        <v>32</v>
      </c>
      <c r="T402" s="1" t="s">
        <v>110</v>
      </c>
      <c r="U402" s="1" t="s">
        <v>34</v>
      </c>
    </row>
    <row r="403" spans="2:26">
      <c r="B403" s="1">
        <v>155</v>
      </c>
      <c r="C403" s="1">
        <v>157</v>
      </c>
      <c r="D403" s="1">
        <v>90</v>
      </c>
      <c r="E403" s="1">
        <v>92</v>
      </c>
      <c r="F403" s="1" t="s">
        <v>125</v>
      </c>
      <c r="G403" s="1">
        <v>5.4</v>
      </c>
      <c r="H403" s="1">
        <v>5.4</v>
      </c>
      <c r="I403" s="1">
        <v>5.4</v>
      </c>
      <c r="J403" s="1">
        <v>5.4</v>
      </c>
      <c r="L403" s="1">
        <v>6</v>
      </c>
      <c r="M403" s="1">
        <v>0.15</v>
      </c>
      <c r="N403" s="1">
        <v>0.15</v>
      </c>
      <c r="O403" s="1">
        <v>0.15</v>
      </c>
      <c r="P403" s="1">
        <v>0.15</v>
      </c>
      <c r="Q403" s="1">
        <v>0.60000000000000142</v>
      </c>
      <c r="R403" s="1" t="s">
        <v>13</v>
      </c>
      <c r="S403" s="1" t="s">
        <v>32</v>
      </c>
      <c r="T403" s="1" t="s">
        <v>110</v>
      </c>
      <c r="U403" s="1" t="s">
        <v>34</v>
      </c>
      <c r="V403" s="3">
        <v>0</v>
      </c>
      <c r="W403" s="3">
        <v>5.53</v>
      </c>
      <c r="X403" s="1" t="s">
        <v>126</v>
      </c>
      <c r="Z403" s="1">
        <f>SUM(V403:W403)</f>
        <v>5.53</v>
      </c>
    </row>
    <row r="404" spans="2:26">
      <c r="B404" s="1">
        <v>155</v>
      </c>
      <c r="C404" s="1">
        <v>157</v>
      </c>
      <c r="D404" s="1">
        <v>90</v>
      </c>
      <c r="E404" s="1">
        <v>92</v>
      </c>
      <c r="F404" s="1" t="s">
        <v>125</v>
      </c>
      <c r="G404" s="1">
        <v>5.25</v>
      </c>
      <c r="H404" s="1">
        <v>5.25</v>
      </c>
      <c r="I404" s="1">
        <v>5.25</v>
      </c>
      <c r="J404" s="1">
        <v>5.25</v>
      </c>
      <c r="L404" s="1">
        <v>7</v>
      </c>
      <c r="M404" s="1">
        <v>0.15</v>
      </c>
      <c r="N404" s="1">
        <v>0.15</v>
      </c>
      <c r="O404" s="1">
        <v>0.15</v>
      </c>
      <c r="P404" s="1">
        <v>0.15</v>
      </c>
      <c r="Q404" s="1">
        <v>0.60000000000000142</v>
      </c>
      <c r="R404" s="1" t="s">
        <v>13</v>
      </c>
      <c r="S404" s="1" t="s">
        <v>32</v>
      </c>
      <c r="T404" s="1" t="s">
        <v>110</v>
      </c>
      <c r="U404" s="1" t="s">
        <v>34</v>
      </c>
      <c r="X404" s="1" t="s">
        <v>126</v>
      </c>
    </row>
    <row r="405" spans="2:26">
      <c r="B405" s="1">
        <v>155</v>
      </c>
      <c r="C405" s="1">
        <v>157</v>
      </c>
      <c r="D405" s="1">
        <v>90</v>
      </c>
      <c r="E405" s="1">
        <v>92</v>
      </c>
      <c r="F405" s="1" t="s">
        <v>125</v>
      </c>
      <c r="G405" s="1">
        <v>5.0999999999999996</v>
      </c>
      <c r="H405" s="1">
        <v>5.0999999999999996</v>
      </c>
      <c r="I405" s="1">
        <v>5.0999999999999996</v>
      </c>
      <c r="J405" s="1">
        <v>5.0999999999999996</v>
      </c>
      <c r="L405" s="1">
        <v>8</v>
      </c>
      <c r="M405" s="1">
        <v>0.19</v>
      </c>
      <c r="N405" s="1">
        <v>0.19999999999999929</v>
      </c>
      <c r="O405" s="1">
        <v>0.19999999999999929</v>
      </c>
      <c r="P405" s="1">
        <v>0.19999999999999929</v>
      </c>
      <c r="Q405" s="1">
        <v>0.78999999999999737</v>
      </c>
      <c r="R405" s="1" t="s">
        <v>13</v>
      </c>
      <c r="S405" s="1" t="s">
        <v>32</v>
      </c>
      <c r="T405" s="1" t="s">
        <v>110</v>
      </c>
      <c r="U405" s="1" t="s">
        <v>34</v>
      </c>
      <c r="X405" s="1" t="s">
        <v>126</v>
      </c>
      <c r="Y405" s="1" t="s">
        <v>127</v>
      </c>
    </row>
    <row r="406" spans="2:26">
      <c r="B406" s="1">
        <v>155</v>
      </c>
      <c r="C406" s="1">
        <v>157</v>
      </c>
      <c r="D406" s="1">
        <v>90</v>
      </c>
      <c r="E406" s="1">
        <v>92</v>
      </c>
      <c r="F406" s="1" t="s">
        <v>125</v>
      </c>
      <c r="G406" s="1">
        <v>4.91</v>
      </c>
      <c r="H406" s="1">
        <v>4.9000000000000004</v>
      </c>
      <c r="I406" s="1">
        <v>4.9000000000000004</v>
      </c>
      <c r="J406" s="1">
        <v>4.9000000000000004</v>
      </c>
      <c r="L406" s="1">
        <v>9</v>
      </c>
      <c r="M406" s="1">
        <v>0</v>
      </c>
      <c r="N406" s="1">
        <v>0</v>
      </c>
      <c r="O406" s="1">
        <v>0.14000000000000057</v>
      </c>
      <c r="P406" s="1">
        <v>0</v>
      </c>
      <c r="Q406" s="1">
        <v>0.14000000000000057</v>
      </c>
      <c r="R406" s="1" t="s">
        <v>13</v>
      </c>
      <c r="S406" s="1" t="s">
        <v>32</v>
      </c>
      <c r="T406" s="1" t="s">
        <v>110</v>
      </c>
      <c r="U406" s="1" t="s">
        <v>34</v>
      </c>
      <c r="X406" s="1" t="s">
        <v>126</v>
      </c>
    </row>
    <row r="407" spans="2:26">
      <c r="B407" s="1">
        <v>155</v>
      </c>
      <c r="C407" s="1">
        <v>157</v>
      </c>
      <c r="D407" s="1">
        <v>90</v>
      </c>
      <c r="E407" s="1">
        <v>92</v>
      </c>
      <c r="F407" s="1" t="s">
        <v>125</v>
      </c>
      <c r="G407" s="1">
        <v>4.91</v>
      </c>
      <c r="H407" s="1">
        <v>4.9000000000000004</v>
      </c>
      <c r="I407" s="1">
        <v>4.76</v>
      </c>
      <c r="J407" s="1">
        <v>4.9000000000000004</v>
      </c>
      <c r="L407" s="1" t="s">
        <v>74</v>
      </c>
      <c r="M407" s="1">
        <v>1.33</v>
      </c>
      <c r="N407" s="1">
        <v>1.45</v>
      </c>
      <c r="O407" s="1">
        <v>1.42</v>
      </c>
      <c r="P407" s="1">
        <v>1.33</v>
      </c>
      <c r="Q407" s="1">
        <v>5.53</v>
      </c>
      <c r="S407" s="1" t="s">
        <v>9</v>
      </c>
      <c r="T407" s="1" t="s">
        <v>9</v>
      </c>
      <c r="U407" s="1" t="s">
        <v>9</v>
      </c>
    </row>
    <row r="410" spans="2:26">
      <c r="B410" s="1">
        <v>157</v>
      </c>
      <c r="C410" s="1">
        <v>159</v>
      </c>
      <c r="D410" s="1">
        <v>90</v>
      </c>
      <c r="E410" s="1">
        <v>92</v>
      </c>
      <c r="F410" s="1" t="s">
        <v>128</v>
      </c>
      <c r="L410" s="1" t="s">
        <v>26</v>
      </c>
      <c r="S410" s="1" t="s">
        <v>9</v>
      </c>
      <c r="T410" s="1" t="s">
        <v>9</v>
      </c>
      <c r="U410" s="1" t="s">
        <v>9</v>
      </c>
    </row>
    <row r="411" spans="2:26">
      <c r="B411" s="1">
        <v>157</v>
      </c>
      <c r="C411" s="1">
        <v>159</v>
      </c>
      <c r="D411" s="1">
        <v>90</v>
      </c>
      <c r="E411" s="1">
        <v>92</v>
      </c>
      <c r="F411" s="1" t="s">
        <v>128</v>
      </c>
      <c r="G411" s="1" t="s">
        <v>69</v>
      </c>
      <c r="H411" s="1" t="s">
        <v>70</v>
      </c>
      <c r="I411" s="1" t="s">
        <v>71</v>
      </c>
      <c r="J411" s="1" t="s">
        <v>72</v>
      </c>
      <c r="L411" s="1" t="s">
        <v>73</v>
      </c>
      <c r="M411" s="1" t="s">
        <v>69</v>
      </c>
      <c r="N411" s="1" t="s">
        <v>70</v>
      </c>
      <c r="O411" s="1" t="s">
        <v>71</v>
      </c>
      <c r="P411" s="1" t="s">
        <v>72</v>
      </c>
      <c r="Q411" s="1" t="s">
        <v>74</v>
      </c>
      <c r="S411" s="1" t="s">
        <v>9</v>
      </c>
      <c r="T411" s="1" t="s">
        <v>9</v>
      </c>
      <c r="U411" s="1" t="s">
        <v>9</v>
      </c>
    </row>
    <row r="412" spans="2:26">
      <c r="B412" s="1">
        <v>157</v>
      </c>
      <c r="C412" s="1">
        <v>159</v>
      </c>
      <c r="D412" s="1">
        <v>90</v>
      </c>
      <c r="E412" s="1">
        <v>92</v>
      </c>
      <c r="F412" s="1" t="s">
        <v>128</v>
      </c>
      <c r="G412" s="1">
        <v>6.12</v>
      </c>
      <c r="H412" s="1">
        <v>6.17</v>
      </c>
      <c r="I412" s="1">
        <v>6</v>
      </c>
      <c r="J412" s="1">
        <v>6.07</v>
      </c>
      <c r="L412" s="1">
        <v>1</v>
      </c>
      <c r="M412" s="1">
        <v>0.12</v>
      </c>
      <c r="N412" s="1">
        <v>0.17</v>
      </c>
      <c r="O412" s="1">
        <v>0</v>
      </c>
      <c r="P412" s="1">
        <v>7.0000000000000284E-2</v>
      </c>
      <c r="Q412" s="1">
        <v>0.36</v>
      </c>
      <c r="R412" s="1" t="s">
        <v>13</v>
      </c>
      <c r="S412" s="1" t="s">
        <v>32</v>
      </c>
      <c r="T412" s="1" t="s">
        <v>110</v>
      </c>
      <c r="U412" s="1" t="s">
        <v>34</v>
      </c>
    </row>
    <row r="413" spans="2:26">
      <c r="B413" s="1">
        <v>157</v>
      </c>
      <c r="C413" s="1">
        <v>159</v>
      </c>
      <c r="D413" s="1">
        <v>90</v>
      </c>
      <c r="E413" s="1">
        <v>92</v>
      </c>
      <c r="F413" s="1" t="s">
        <v>128</v>
      </c>
      <c r="G413" s="1">
        <v>6</v>
      </c>
      <c r="H413" s="1">
        <v>6</v>
      </c>
      <c r="I413" s="1">
        <v>6</v>
      </c>
      <c r="J413" s="1">
        <v>6</v>
      </c>
      <c r="L413" s="1">
        <v>2</v>
      </c>
      <c r="M413" s="1">
        <v>0.15</v>
      </c>
      <c r="N413" s="1">
        <v>0.15</v>
      </c>
      <c r="O413" s="1">
        <v>0.15</v>
      </c>
      <c r="P413" s="1">
        <v>0.15</v>
      </c>
      <c r="Q413" s="1">
        <v>0.60000000000000142</v>
      </c>
      <c r="R413" s="1" t="s">
        <v>13</v>
      </c>
      <c r="S413" s="1" t="s">
        <v>32</v>
      </c>
      <c r="T413" s="1" t="s">
        <v>110</v>
      </c>
      <c r="U413" s="1" t="s">
        <v>34</v>
      </c>
    </row>
    <row r="414" spans="2:26">
      <c r="B414" s="1">
        <v>157</v>
      </c>
      <c r="C414" s="1">
        <v>159</v>
      </c>
      <c r="D414" s="1">
        <v>90</v>
      </c>
      <c r="E414" s="1">
        <v>92</v>
      </c>
      <c r="F414" s="1" t="s">
        <v>128</v>
      </c>
      <c r="G414" s="1">
        <v>5.85</v>
      </c>
      <c r="H414" s="1">
        <v>5.85</v>
      </c>
      <c r="I414" s="1">
        <v>5.85</v>
      </c>
      <c r="J414" s="1">
        <v>5.85</v>
      </c>
      <c r="L414" s="1">
        <v>3</v>
      </c>
      <c r="M414" s="1">
        <v>0.14999999999999947</v>
      </c>
      <c r="N414" s="1">
        <v>0.14999999999999947</v>
      </c>
      <c r="O414" s="1">
        <v>0.14999999999999947</v>
      </c>
      <c r="P414" s="1">
        <v>0.14999999999999947</v>
      </c>
      <c r="Q414" s="1">
        <v>0.59999999999999787</v>
      </c>
      <c r="R414" s="1" t="s">
        <v>13</v>
      </c>
      <c r="S414" s="1" t="s">
        <v>32</v>
      </c>
      <c r="T414" s="1" t="s">
        <v>110</v>
      </c>
      <c r="U414" s="1" t="s">
        <v>34</v>
      </c>
    </row>
    <row r="415" spans="2:26">
      <c r="B415" s="1">
        <v>157</v>
      </c>
      <c r="C415" s="1">
        <v>159</v>
      </c>
      <c r="D415" s="1">
        <v>90</v>
      </c>
      <c r="E415" s="1">
        <v>92</v>
      </c>
      <c r="F415" s="1" t="s">
        <v>128</v>
      </c>
      <c r="G415" s="1">
        <v>5.7</v>
      </c>
      <c r="H415" s="1">
        <v>5.7</v>
      </c>
      <c r="I415" s="1">
        <v>5.7</v>
      </c>
      <c r="J415" s="1">
        <v>5.7</v>
      </c>
      <c r="L415" s="1">
        <v>4</v>
      </c>
      <c r="M415" s="1">
        <v>0.15</v>
      </c>
      <c r="N415" s="1">
        <v>0.15</v>
      </c>
      <c r="O415" s="1">
        <v>0.15</v>
      </c>
      <c r="P415" s="1">
        <v>0.15</v>
      </c>
      <c r="Q415" s="1">
        <v>0.60000000000000142</v>
      </c>
      <c r="R415" s="1" t="s">
        <v>13</v>
      </c>
      <c r="S415" s="1" t="s">
        <v>32</v>
      </c>
      <c r="T415" s="1" t="s">
        <v>110</v>
      </c>
      <c r="U415" s="1" t="s">
        <v>34</v>
      </c>
      <c r="V415" s="3">
        <v>0</v>
      </c>
      <c r="W415" s="3">
        <v>5.2435000000000009</v>
      </c>
      <c r="Z415" s="1">
        <f>SUM(V415:W415)</f>
        <v>5.2435000000000009</v>
      </c>
    </row>
    <row r="416" spans="2:26">
      <c r="B416" s="1">
        <v>157</v>
      </c>
      <c r="C416" s="1">
        <v>159</v>
      </c>
      <c r="D416" s="1">
        <v>90</v>
      </c>
      <c r="E416" s="1">
        <v>92</v>
      </c>
      <c r="F416" s="1" t="s">
        <v>128</v>
      </c>
      <c r="G416" s="1">
        <v>5.55</v>
      </c>
      <c r="H416" s="1">
        <v>5.55</v>
      </c>
      <c r="I416" s="1">
        <v>5.55</v>
      </c>
      <c r="J416" s="1">
        <v>5.55</v>
      </c>
      <c r="L416" s="1">
        <v>5</v>
      </c>
      <c r="M416" s="1">
        <v>0.14999999999999947</v>
      </c>
      <c r="N416" s="1">
        <v>0.14999999999999947</v>
      </c>
      <c r="O416" s="1">
        <v>0.14999999999999947</v>
      </c>
      <c r="P416" s="1">
        <v>0.14999999999999947</v>
      </c>
      <c r="Q416" s="1">
        <v>0.59999999999999787</v>
      </c>
      <c r="R416" s="1" t="s">
        <v>13</v>
      </c>
      <c r="S416" s="1" t="s">
        <v>32</v>
      </c>
      <c r="T416" s="1" t="s">
        <v>110</v>
      </c>
      <c r="U416" s="1" t="s">
        <v>34</v>
      </c>
    </row>
    <row r="417" spans="2:26">
      <c r="B417" s="1">
        <v>157</v>
      </c>
      <c r="C417" s="1">
        <v>159</v>
      </c>
      <c r="D417" s="1">
        <v>90</v>
      </c>
      <c r="E417" s="1">
        <v>92</v>
      </c>
      <c r="F417" s="1" t="s">
        <v>128</v>
      </c>
      <c r="G417" s="1">
        <v>5.4</v>
      </c>
      <c r="H417" s="1">
        <v>5.4</v>
      </c>
      <c r="I417" s="1">
        <v>5.4</v>
      </c>
      <c r="J417" s="1">
        <v>5.4</v>
      </c>
      <c r="L417" s="1">
        <v>6</v>
      </c>
      <c r="M417" s="1">
        <v>0.15</v>
      </c>
      <c r="N417" s="1">
        <v>0.15</v>
      </c>
      <c r="O417" s="1">
        <v>0.15</v>
      </c>
      <c r="P417" s="1">
        <v>0.15</v>
      </c>
      <c r="Q417" s="1">
        <v>0.60000000000000142</v>
      </c>
      <c r="R417" s="1" t="s">
        <v>13</v>
      </c>
      <c r="S417" s="1" t="s">
        <v>32</v>
      </c>
      <c r="T417" s="1" t="s">
        <v>110</v>
      </c>
      <c r="U417" s="1" t="s">
        <v>34</v>
      </c>
    </row>
    <row r="418" spans="2:26">
      <c r="B418" s="1">
        <v>157</v>
      </c>
      <c r="C418" s="1">
        <v>159</v>
      </c>
      <c r="D418" s="1">
        <v>90</v>
      </c>
      <c r="E418" s="1">
        <v>92</v>
      </c>
      <c r="F418" s="1" t="s">
        <v>128</v>
      </c>
      <c r="G418" s="1">
        <v>5.25</v>
      </c>
      <c r="H418" s="1">
        <v>5.25</v>
      </c>
      <c r="I418" s="1">
        <v>5.25</v>
      </c>
      <c r="J418" s="1">
        <v>5.25</v>
      </c>
      <c r="L418" s="1">
        <v>7</v>
      </c>
      <c r="M418" s="1">
        <v>0.15</v>
      </c>
      <c r="N418" s="1">
        <v>0.15</v>
      </c>
      <c r="O418" s="1">
        <v>0.15</v>
      </c>
      <c r="P418" s="1">
        <v>0.15</v>
      </c>
      <c r="Q418" s="1">
        <v>0.60000000000000142</v>
      </c>
      <c r="R418" s="1" t="s">
        <v>13</v>
      </c>
      <c r="S418" s="1" t="s">
        <v>32</v>
      </c>
      <c r="T418" s="1" t="s">
        <v>110</v>
      </c>
      <c r="U418" s="1" t="s">
        <v>34</v>
      </c>
    </row>
    <row r="419" spans="2:26">
      <c r="B419" s="1">
        <v>157</v>
      </c>
      <c r="C419" s="1">
        <v>159</v>
      </c>
      <c r="D419" s="1">
        <v>90</v>
      </c>
      <c r="E419" s="1">
        <v>92</v>
      </c>
      <c r="F419" s="1" t="s">
        <v>128</v>
      </c>
      <c r="G419" s="1">
        <v>5.0999999999999996</v>
      </c>
      <c r="H419" s="1">
        <v>5.0999999999999996</v>
      </c>
      <c r="I419" s="1">
        <v>5.0999999999999996</v>
      </c>
      <c r="J419" s="1">
        <v>5.0999999999999996</v>
      </c>
      <c r="L419" s="1">
        <v>8</v>
      </c>
      <c r="M419" s="1">
        <v>0.14999999999999947</v>
      </c>
      <c r="N419" s="1">
        <v>0.14999999999999947</v>
      </c>
      <c r="O419" s="1">
        <v>0.09</v>
      </c>
      <c r="P419" s="1">
        <v>0.14100000000000001</v>
      </c>
      <c r="Q419" s="1">
        <v>0.53099999999999892</v>
      </c>
      <c r="R419" s="1" t="s">
        <v>13</v>
      </c>
      <c r="S419" s="1" t="s">
        <v>32</v>
      </c>
      <c r="T419" s="1" t="s">
        <v>110</v>
      </c>
      <c r="U419" s="1" t="s">
        <v>34</v>
      </c>
    </row>
    <row r="420" spans="2:26">
      <c r="B420" s="1">
        <v>157</v>
      </c>
      <c r="C420" s="1">
        <v>159</v>
      </c>
      <c r="D420" s="1">
        <v>90</v>
      </c>
      <c r="E420" s="1">
        <v>92</v>
      </c>
      <c r="F420" s="1" t="s">
        <v>128</v>
      </c>
      <c r="G420" s="1">
        <v>4.95</v>
      </c>
      <c r="H420" s="1">
        <v>4.95</v>
      </c>
      <c r="I420" s="1" t="s">
        <v>129</v>
      </c>
      <c r="J420" s="1" t="s">
        <v>130</v>
      </c>
      <c r="L420" s="1">
        <v>9</v>
      </c>
      <c r="M420" s="1">
        <v>0.15</v>
      </c>
      <c r="N420" s="1">
        <v>0.15</v>
      </c>
      <c r="O420" s="1">
        <v>8.1000000000000003E-2</v>
      </c>
      <c r="P420" s="1">
        <v>0.10649999999999998</v>
      </c>
      <c r="Q420" s="1">
        <v>0.48750000000000071</v>
      </c>
      <c r="R420" s="1" t="s">
        <v>13</v>
      </c>
      <c r="S420" s="1" t="s">
        <v>32</v>
      </c>
      <c r="T420" s="1" t="s">
        <v>110</v>
      </c>
      <c r="U420" s="1" t="s">
        <v>34</v>
      </c>
    </row>
    <row r="421" spans="2:26">
      <c r="B421" s="1">
        <v>157</v>
      </c>
      <c r="C421" s="1">
        <v>159</v>
      </c>
      <c r="D421" s="1">
        <v>90</v>
      </c>
      <c r="E421" s="1">
        <v>92</v>
      </c>
      <c r="F421" s="1" t="s">
        <v>128</v>
      </c>
      <c r="G421" s="1">
        <v>4.8</v>
      </c>
      <c r="H421" s="1">
        <v>4.8</v>
      </c>
      <c r="I421" s="1" t="s">
        <v>131</v>
      </c>
      <c r="J421" s="1" t="s">
        <v>132</v>
      </c>
      <c r="L421" s="1">
        <v>10</v>
      </c>
      <c r="M421" s="1">
        <v>0.10659999999999999</v>
      </c>
      <c r="N421" s="1">
        <v>1.7600000000000001E-2</v>
      </c>
      <c r="O421" s="1">
        <v>5.5500000000000008E-2</v>
      </c>
      <c r="P421" s="1">
        <v>8.5300000000000001E-2</v>
      </c>
      <c r="Q421" s="1">
        <v>0.26500000000000001</v>
      </c>
      <c r="R421" s="1" t="s">
        <v>13</v>
      </c>
      <c r="S421" s="1" t="s">
        <v>32</v>
      </c>
      <c r="T421" s="1" t="s">
        <v>110</v>
      </c>
      <c r="U421" s="1" t="s">
        <v>34</v>
      </c>
    </row>
    <row r="422" spans="2:26">
      <c r="B422" s="1">
        <v>157</v>
      </c>
      <c r="C422" s="1">
        <v>159</v>
      </c>
      <c r="D422" s="1">
        <v>90</v>
      </c>
      <c r="E422" s="1">
        <v>92</v>
      </c>
      <c r="F422" s="1" t="s">
        <v>128</v>
      </c>
      <c r="G422" s="1" t="s">
        <v>133</v>
      </c>
      <c r="H422" s="1">
        <v>4.8</v>
      </c>
      <c r="I422" s="1" t="s">
        <v>134</v>
      </c>
      <c r="J422" s="1" t="s">
        <v>133</v>
      </c>
      <c r="L422" s="1" t="s">
        <v>23</v>
      </c>
      <c r="M422" s="1">
        <v>1.4266000000000003</v>
      </c>
      <c r="N422" s="1">
        <v>1.3876000000000002</v>
      </c>
      <c r="O422" s="1">
        <v>1.1265000000000005</v>
      </c>
      <c r="P422" s="1">
        <v>1.3028000000000006</v>
      </c>
      <c r="Q422" s="1">
        <v>5.2435000000000018</v>
      </c>
      <c r="S422" s="1" t="s">
        <v>9</v>
      </c>
      <c r="T422" s="1" t="s">
        <v>9</v>
      </c>
      <c r="U422" s="1" t="s">
        <v>9</v>
      </c>
    </row>
    <row r="424" spans="2:26">
      <c r="B424" s="1">
        <v>159</v>
      </c>
      <c r="C424" s="1">
        <v>160</v>
      </c>
      <c r="D424" s="1">
        <v>79</v>
      </c>
      <c r="E424" s="1">
        <v>83</v>
      </c>
      <c r="F424" s="1" t="s">
        <v>135</v>
      </c>
      <c r="L424" s="1" t="s">
        <v>26</v>
      </c>
    </row>
    <row r="425" spans="2:26">
      <c r="B425" s="1">
        <v>159</v>
      </c>
      <c r="C425" s="1">
        <v>160</v>
      </c>
      <c r="D425" s="1">
        <v>79</v>
      </c>
      <c r="E425" s="1">
        <v>83</v>
      </c>
      <c r="F425" s="1" t="s">
        <v>135</v>
      </c>
      <c r="G425" s="1" t="s">
        <v>27</v>
      </c>
      <c r="H425" s="1" t="s">
        <v>28</v>
      </c>
      <c r="I425" s="1" t="s">
        <v>29</v>
      </c>
      <c r="J425" s="1" t="s">
        <v>30</v>
      </c>
      <c r="L425" s="1" t="s">
        <v>31</v>
      </c>
      <c r="M425" s="1" t="s">
        <v>27</v>
      </c>
      <c r="N425" s="1" t="s">
        <v>28</v>
      </c>
      <c r="O425" s="1" t="s">
        <v>29</v>
      </c>
      <c r="P425" s="1" t="s">
        <v>30</v>
      </c>
      <c r="Q425" s="1" t="s">
        <v>8</v>
      </c>
      <c r="S425" s="1" t="s">
        <v>9</v>
      </c>
      <c r="T425" s="1" t="s">
        <v>9</v>
      </c>
      <c r="U425" s="1" t="s">
        <v>9</v>
      </c>
    </row>
    <row r="426" spans="2:26">
      <c r="B426" s="1">
        <v>159</v>
      </c>
      <c r="C426" s="1">
        <v>160</v>
      </c>
      <c r="D426" s="1">
        <v>79</v>
      </c>
      <c r="E426" s="1">
        <v>83</v>
      </c>
      <c r="F426" s="1" t="s">
        <v>135</v>
      </c>
      <c r="G426" s="1">
        <v>6.64</v>
      </c>
      <c r="H426" s="1">
        <v>6.75</v>
      </c>
      <c r="I426" s="1">
        <v>6.72</v>
      </c>
      <c r="J426" s="1">
        <v>6.75</v>
      </c>
      <c r="L426" s="1">
        <v>1</v>
      </c>
      <c r="M426" s="1">
        <v>0</v>
      </c>
      <c r="N426" s="1">
        <v>4.9999999999999822E-2</v>
      </c>
      <c r="O426" s="1">
        <v>1.9999999999999574E-2</v>
      </c>
      <c r="P426" s="1">
        <v>4.9999999999999822E-2</v>
      </c>
      <c r="Q426" s="1">
        <v>0.11999999999999922</v>
      </c>
      <c r="R426" s="1" t="s">
        <v>13</v>
      </c>
      <c r="S426" s="1" t="s">
        <v>136</v>
      </c>
      <c r="T426" s="1" t="s">
        <v>136</v>
      </c>
      <c r="U426" s="1" t="s">
        <v>42</v>
      </c>
    </row>
    <row r="427" spans="2:26">
      <c r="B427" s="1">
        <v>159</v>
      </c>
      <c r="C427" s="1">
        <v>160</v>
      </c>
      <c r="D427" s="1">
        <v>79</v>
      </c>
      <c r="E427" s="1">
        <v>83</v>
      </c>
      <c r="F427" s="1" t="s">
        <v>135</v>
      </c>
      <c r="G427" s="1">
        <v>6.64</v>
      </c>
      <c r="H427" s="1">
        <v>6.7</v>
      </c>
      <c r="I427" s="1">
        <v>6.7</v>
      </c>
      <c r="J427" s="1">
        <v>6.7</v>
      </c>
      <c r="L427" s="1">
        <v>2</v>
      </c>
      <c r="M427" s="1">
        <v>4.9999999999999822E-2</v>
      </c>
      <c r="N427" s="1">
        <v>0.10000000000000053</v>
      </c>
      <c r="O427" s="1">
        <v>0.10000000000000053</v>
      </c>
      <c r="P427" s="1">
        <v>0.10000000000000053</v>
      </c>
      <c r="Q427" s="1">
        <v>0.35000000000000142</v>
      </c>
      <c r="R427" s="1" t="s">
        <v>13</v>
      </c>
      <c r="S427" s="1" t="s">
        <v>136</v>
      </c>
      <c r="T427" s="1" t="s">
        <v>136</v>
      </c>
      <c r="U427" s="1" t="s">
        <v>42</v>
      </c>
    </row>
    <row r="428" spans="2:26">
      <c r="B428" s="1">
        <v>159</v>
      </c>
      <c r="C428" s="1">
        <v>160</v>
      </c>
      <c r="D428" s="1">
        <v>79</v>
      </c>
      <c r="E428" s="1">
        <v>83</v>
      </c>
      <c r="F428" s="1" t="s">
        <v>135</v>
      </c>
      <c r="G428" s="1">
        <v>6.59</v>
      </c>
      <c r="H428" s="1">
        <v>6.6</v>
      </c>
      <c r="I428" s="1">
        <v>6.6</v>
      </c>
      <c r="J428" s="1">
        <v>6.6</v>
      </c>
      <c r="L428" s="1">
        <v>3</v>
      </c>
      <c r="M428" s="1">
        <v>8.9999999999999858E-2</v>
      </c>
      <c r="N428" s="1">
        <v>9.9999999999999645E-2</v>
      </c>
      <c r="O428" s="1">
        <v>9.9999999999999645E-2</v>
      </c>
      <c r="P428" s="1">
        <v>9.9999999999999645E-2</v>
      </c>
      <c r="Q428" s="1">
        <v>0.38999999999999879</v>
      </c>
      <c r="R428" s="1" t="s">
        <v>13</v>
      </c>
      <c r="S428" s="1" t="s">
        <v>136</v>
      </c>
      <c r="T428" s="1" t="s">
        <v>136</v>
      </c>
      <c r="U428" s="1" t="s">
        <v>42</v>
      </c>
    </row>
    <row r="429" spans="2:26">
      <c r="B429" s="1">
        <v>159</v>
      </c>
      <c r="C429" s="1">
        <v>160</v>
      </c>
      <c r="D429" s="1">
        <v>79</v>
      </c>
      <c r="E429" s="1">
        <v>83</v>
      </c>
      <c r="F429" s="1" t="s">
        <v>135</v>
      </c>
      <c r="G429" s="1">
        <v>6.5</v>
      </c>
      <c r="H429" s="1">
        <v>6.5</v>
      </c>
      <c r="I429" s="1">
        <v>6.5</v>
      </c>
      <c r="J429" s="1">
        <v>6.5</v>
      </c>
      <c r="L429" s="1">
        <v>4</v>
      </c>
      <c r="M429" s="1">
        <v>0.15</v>
      </c>
      <c r="N429" s="1">
        <v>0.15</v>
      </c>
      <c r="O429" s="1">
        <v>0.15</v>
      </c>
      <c r="P429" s="1">
        <v>0.15</v>
      </c>
      <c r="Q429" s="1">
        <v>0.60000000000000142</v>
      </c>
      <c r="R429" s="1" t="s">
        <v>12</v>
      </c>
      <c r="S429" s="1" t="s">
        <v>136</v>
      </c>
      <c r="T429" s="1" t="s">
        <v>136</v>
      </c>
      <c r="U429" s="1" t="s">
        <v>42</v>
      </c>
    </row>
    <row r="430" spans="2:26">
      <c r="B430" s="1">
        <v>159</v>
      </c>
      <c r="C430" s="1">
        <v>160</v>
      </c>
      <c r="D430" s="1">
        <v>79</v>
      </c>
      <c r="E430" s="1">
        <v>83</v>
      </c>
      <c r="F430" s="1" t="s">
        <v>135</v>
      </c>
      <c r="G430" s="1">
        <v>6.35</v>
      </c>
      <c r="H430" s="1">
        <v>6.35</v>
      </c>
      <c r="I430" s="1">
        <v>6.35</v>
      </c>
      <c r="J430" s="1">
        <v>6.35</v>
      </c>
      <c r="L430" s="1">
        <v>5</v>
      </c>
      <c r="M430" s="1">
        <v>0.14999999999999947</v>
      </c>
      <c r="N430" s="1">
        <v>0.14999999999999947</v>
      </c>
      <c r="O430" s="1">
        <v>0.14999999999999947</v>
      </c>
      <c r="P430" s="1">
        <v>0.14999999999999947</v>
      </c>
      <c r="Q430" s="1">
        <v>0.59999999999999787</v>
      </c>
      <c r="R430" s="1" t="s">
        <v>12</v>
      </c>
      <c r="S430" s="1" t="s">
        <v>136</v>
      </c>
      <c r="T430" s="1" t="s">
        <v>136</v>
      </c>
      <c r="U430" s="1" t="s">
        <v>42</v>
      </c>
      <c r="V430" s="1" t="s">
        <v>9</v>
      </c>
      <c r="W430" s="1" t="s">
        <v>9</v>
      </c>
    </row>
    <row r="431" spans="2:26">
      <c r="B431" s="1">
        <v>159</v>
      </c>
      <c r="C431" s="1">
        <v>160</v>
      </c>
      <c r="D431" s="1">
        <v>79</v>
      </c>
      <c r="E431" s="1">
        <v>83</v>
      </c>
      <c r="F431" s="1" t="s">
        <v>135</v>
      </c>
      <c r="G431" s="1">
        <v>6.2</v>
      </c>
      <c r="H431" s="1">
        <v>6.2</v>
      </c>
      <c r="I431" s="1">
        <v>6.2</v>
      </c>
      <c r="J431" s="1">
        <v>6.2</v>
      </c>
      <c r="L431" s="1">
        <v>6</v>
      </c>
      <c r="M431" s="1">
        <v>0.15</v>
      </c>
      <c r="N431" s="1">
        <v>0.15</v>
      </c>
      <c r="O431" s="1">
        <v>0.15</v>
      </c>
      <c r="P431" s="1">
        <v>0.15</v>
      </c>
      <c r="Q431" s="1">
        <v>0.60000000000000142</v>
      </c>
      <c r="R431" s="1" t="s">
        <v>12</v>
      </c>
      <c r="S431" s="1" t="s">
        <v>136</v>
      </c>
      <c r="T431" s="1" t="s">
        <v>136</v>
      </c>
      <c r="U431" s="1" t="s">
        <v>42</v>
      </c>
    </row>
    <row r="432" spans="2:26">
      <c r="B432" s="1">
        <v>159</v>
      </c>
      <c r="C432" s="1">
        <v>160</v>
      </c>
      <c r="D432" s="1">
        <v>79</v>
      </c>
      <c r="E432" s="1">
        <v>83</v>
      </c>
      <c r="F432" s="1" t="s">
        <v>135</v>
      </c>
      <c r="G432" s="1">
        <v>6.05</v>
      </c>
      <c r="H432" s="1">
        <v>6.05</v>
      </c>
      <c r="I432" s="1">
        <v>6.05</v>
      </c>
      <c r="J432" s="1">
        <v>6.05</v>
      </c>
      <c r="L432" s="1">
        <v>7</v>
      </c>
      <c r="M432" s="1">
        <v>0.14999999999999947</v>
      </c>
      <c r="N432" s="1">
        <v>0.14999999999999947</v>
      </c>
      <c r="O432" s="1">
        <v>0.14999999999999947</v>
      </c>
      <c r="P432" s="1">
        <v>0.14999999999999947</v>
      </c>
      <c r="Q432" s="1">
        <v>0.59999999999999787</v>
      </c>
      <c r="R432" s="1" t="s">
        <v>12</v>
      </c>
      <c r="S432" s="1" t="s">
        <v>136</v>
      </c>
      <c r="T432" s="1" t="s">
        <v>136</v>
      </c>
      <c r="U432" s="1" t="s">
        <v>42</v>
      </c>
      <c r="V432" s="3">
        <v>4.7699999999999996</v>
      </c>
      <c r="W432" s="3">
        <v>0.86</v>
      </c>
      <c r="Z432" s="1">
        <f>SUM(V432:W432)</f>
        <v>5.63</v>
      </c>
    </row>
    <row r="433" spans="2:26">
      <c r="B433" s="1">
        <v>159</v>
      </c>
      <c r="C433" s="1">
        <v>160</v>
      </c>
      <c r="D433" s="1">
        <v>79</v>
      </c>
      <c r="E433" s="1">
        <v>83</v>
      </c>
      <c r="F433" s="1" t="s">
        <v>135</v>
      </c>
      <c r="G433" s="1">
        <v>5.9</v>
      </c>
      <c r="H433" s="1">
        <v>5.9</v>
      </c>
      <c r="I433" s="1">
        <v>5.9</v>
      </c>
      <c r="J433" s="1">
        <v>5.9</v>
      </c>
      <c r="L433" s="1">
        <v>8</v>
      </c>
      <c r="M433" s="1">
        <v>0.15</v>
      </c>
      <c r="N433" s="1">
        <v>0.15</v>
      </c>
      <c r="O433" s="1">
        <v>0.15</v>
      </c>
      <c r="P433" s="1">
        <v>0.15</v>
      </c>
      <c r="Q433" s="1">
        <v>0.60000000000000142</v>
      </c>
      <c r="R433" s="1" t="s">
        <v>12</v>
      </c>
      <c r="S433" s="1" t="s">
        <v>136</v>
      </c>
      <c r="T433" s="1" t="s">
        <v>136</v>
      </c>
      <c r="U433" s="1" t="s">
        <v>42</v>
      </c>
    </row>
    <row r="434" spans="2:26">
      <c r="B434" s="1">
        <v>159</v>
      </c>
      <c r="C434" s="1">
        <v>160</v>
      </c>
      <c r="D434" s="1">
        <v>79</v>
      </c>
      <c r="E434" s="1">
        <v>83</v>
      </c>
      <c r="F434" s="1" t="s">
        <v>135</v>
      </c>
      <c r="G434" s="1">
        <v>5.75</v>
      </c>
      <c r="H434" s="1">
        <v>5.75</v>
      </c>
      <c r="I434" s="1">
        <v>5.75</v>
      </c>
      <c r="J434" s="1">
        <v>5.75</v>
      </c>
      <c r="L434" s="1">
        <v>9</v>
      </c>
      <c r="M434" s="1">
        <v>0.3</v>
      </c>
      <c r="N434" s="1">
        <v>0.3</v>
      </c>
      <c r="O434" s="1">
        <v>0.3</v>
      </c>
      <c r="P434" s="1">
        <v>0.3</v>
      </c>
      <c r="Q434" s="1">
        <v>1.2</v>
      </c>
      <c r="R434" s="1" t="s">
        <v>12</v>
      </c>
      <c r="S434" s="1" t="s">
        <v>136</v>
      </c>
      <c r="T434" s="1" t="s">
        <v>136</v>
      </c>
      <c r="U434" s="1" t="s">
        <v>42</v>
      </c>
    </row>
    <row r="435" spans="2:26">
      <c r="B435" s="1">
        <v>159</v>
      </c>
      <c r="C435" s="1">
        <v>160</v>
      </c>
      <c r="D435" s="1">
        <v>79</v>
      </c>
      <c r="E435" s="1">
        <v>83</v>
      </c>
      <c r="F435" s="1" t="s">
        <v>135</v>
      </c>
      <c r="G435" s="1">
        <v>5.45</v>
      </c>
      <c r="H435" s="1">
        <v>5.45</v>
      </c>
      <c r="I435" s="1">
        <v>5.45</v>
      </c>
      <c r="J435" s="1">
        <v>5.45</v>
      </c>
      <c r="L435" s="1">
        <v>10</v>
      </c>
      <c r="M435" s="1">
        <v>0.3</v>
      </c>
      <c r="N435" s="1">
        <v>0.2</v>
      </c>
      <c r="O435" s="1">
        <v>7.0000000000000284E-2</v>
      </c>
      <c r="P435" s="1">
        <v>0</v>
      </c>
      <c r="Q435" s="1">
        <v>0.56999999999999995</v>
      </c>
      <c r="R435" s="1" t="s">
        <v>12</v>
      </c>
      <c r="S435" s="1" t="s">
        <v>136</v>
      </c>
      <c r="T435" s="1" t="s">
        <v>136</v>
      </c>
      <c r="U435" s="1" t="s">
        <v>42</v>
      </c>
    </row>
    <row r="436" spans="2:26">
      <c r="B436" s="1">
        <v>159</v>
      </c>
      <c r="C436" s="1">
        <v>160</v>
      </c>
      <c r="D436" s="1">
        <v>79</v>
      </c>
      <c r="E436" s="1">
        <v>83</v>
      </c>
      <c r="F436" s="1" t="s">
        <v>135</v>
      </c>
      <c r="G436" s="1">
        <v>5.15</v>
      </c>
      <c r="H436" s="1">
        <v>5.25</v>
      </c>
      <c r="I436" s="1">
        <v>5.38</v>
      </c>
      <c r="J436" s="1">
        <v>5.45</v>
      </c>
      <c r="L436" s="1" t="s">
        <v>8</v>
      </c>
      <c r="M436" s="1">
        <v>1.49</v>
      </c>
      <c r="N436" s="1">
        <v>1.5</v>
      </c>
      <c r="O436" s="1">
        <v>1.34</v>
      </c>
      <c r="P436" s="1">
        <v>1.3</v>
      </c>
      <c r="Q436" s="1">
        <v>5.63</v>
      </c>
      <c r="S436" s="1" t="s">
        <v>9</v>
      </c>
      <c r="T436" s="1" t="s">
        <v>9</v>
      </c>
      <c r="U436" s="1" t="s">
        <v>9</v>
      </c>
    </row>
    <row r="438" spans="2:26">
      <c r="B438" s="1">
        <v>159</v>
      </c>
      <c r="C438" s="1">
        <v>160</v>
      </c>
      <c r="D438" s="1">
        <v>83</v>
      </c>
      <c r="E438" s="1">
        <v>87</v>
      </c>
      <c r="F438" s="1" t="s">
        <v>137</v>
      </c>
      <c r="L438" s="1" t="s">
        <v>26</v>
      </c>
    </row>
    <row r="439" spans="2:26">
      <c r="B439" s="1">
        <v>159</v>
      </c>
      <c r="C439" s="1">
        <v>160</v>
      </c>
      <c r="D439" s="1">
        <v>83</v>
      </c>
      <c r="E439" s="1">
        <v>87</v>
      </c>
      <c r="F439" s="1" t="s">
        <v>137</v>
      </c>
      <c r="G439" s="1" t="s">
        <v>27</v>
      </c>
      <c r="H439" s="1" t="s">
        <v>28</v>
      </c>
      <c r="I439" s="1" t="s">
        <v>29</v>
      </c>
      <c r="J439" s="1" t="s">
        <v>30</v>
      </c>
      <c r="L439" s="1" t="s">
        <v>31</v>
      </c>
      <c r="M439" s="1" t="s">
        <v>27</v>
      </c>
      <c r="N439" s="1" t="s">
        <v>28</v>
      </c>
      <c r="O439" s="1" t="s">
        <v>29</v>
      </c>
      <c r="P439" s="1" t="s">
        <v>30</v>
      </c>
      <c r="Q439" s="1" t="s">
        <v>8</v>
      </c>
      <c r="S439" s="1" t="s">
        <v>9</v>
      </c>
      <c r="T439" s="1" t="s">
        <v>9</v>
      </c>
      <c r="U439" s="1" t="s">
        <v>9</v>
      </c>
    </row>
    <row r="440" spans="2:26">
      <c r="B440" s="1">
        <v>159</v>
      </c>
      <c r="C440" s="1">
        <v>160</v>
      </c>
      <c r="D440" s="1">
        <v>83</v>
      </c>
      <c r="E440" s="1">
        <v>87</v>
      </c>
      <c r="F440" s="1" t="s">
        <v>137</v>
      </c>
      <c r="G440" s="1">
        <v>5.89</v>
      </c>
      <c r="H440" s="1">
        <v>5.97</v>
      </c>
      <c r="I440" s="1">
        <v>6.3</v>
      </c>
      <c r="J440" s="1">
        <v>6.39</v>
      </c>
      <c r="L440" s="1">
        <v>1</v>
      </c>
      <c r="M440" s="1">
        <v>0</v>
      </c>
      <c r="N440" s="1">
        <v>0</v>
      </c>
      <c r="O440" s="1">
        <v>0</v>
      </c>
      <c r="P440" s="1">
        <v>1.9999999999999574E-2</v>
      </c>
      <c r="Q440" s="1">
        <v>1.9999999999999574E-2</v>
      </c>
      <c r="R440" s="1" t="s">
        <v>13</v>
      </c>
      <c r="S440" s="1" t="s">
        <v>83</v>
      </c>
      <c r="T440" s="1" t="s">
        <v>110</v>
      </c>
      <c r="U440" s="1" t="s">
        <v>34</v>
      </c>
    </row>
    <row r="441" spans="2:26">
      <c r="B441" s="1">
        <v>159</v>
      </c>
      <c r="C441" s="1">
        <v>160</v>
      </c>
      <c r="D441" s="1">
        <v>83</v>
      </c>
      <c r="E441" s="1">
        <v>87</v>
      </c>
      <c r="F441" s="1" t="s">
        <v>137</v>
      </c>
      <c r="G441" s="1">
        <v>5.89</v>
      </c>
      <c r="H441" s="1">
        <v>5.97</v>
      </c>
      <c r="I441" s="1">
        <v>6.3</v>
      </c>
      <c r="J441" s="1">
        <v>6.37</v>
      </c>
      <c r="L441" s="1">
        <v>2</v>
      </c>
      <c r="M441" s="1">
        <v>0</v>
      </c>
      <c r="N441" s="1">
        <v>0</v>
      </c>
      <c r="O441" s="1">
        <v>0</v>
      </c>
      <c r="P441" s="1">
        <v>7.0000000000000284E-2</v>
      </c>
      <c r="Q441" s="1">
        <v>7.0000000000000284E-2</v>
      </c>
      <c r="R441" s="1" t="s">
        <v>13</v>
      </c>
      <c r="S441" s="1" t="s">
        <v>83</v>
      </c>
      <c r="T441" s="1" t="s">
        <v>110</v>
      </c>
      <c r="U441" s="1" t="s">
        <v>34</v>
      </c>
    </row>
    <row r="442" spans="2:26">
      <c r="B442" s="1">
        <v>159</v>
      </c>
      <c r="C442" s="1">
        <v>160</v>
      </c>
      <c r="D442" s="1">
        <v>83</v>
      </c>
      <c r="E442" s="1">
        <v>87</v>
      </c>
      <c r="F442" s="1" t="s">
        <v>137</v>
      </c>
      <c r="G442" s="1">
        <v>5.89</v>
      </c>
      <c r="H442" s="1">
        <v>5.97</v>
      </c>
      <c r="I442" s="1">
        <v>6.3</v>
      </c>
      <c r="J442" s="1">
        <v>6.3</v>
      </c>
      <c r="L442" s="1">
        <v>3</v>
      </c>
      <c r="M442" s="1">
        <v>0</v>
      </c>
      <c r="N442" s="1">
        <v>0</v>
      </c>
      <c r="O442" s="1">
        <v>9.9999999999999645E-2</v>
      </c>
      <c r="P442" s="1">
        <v>9.9999999999999645E-2</v>
      </c>
      <c r="Q442" s="1">
        <v>0.19999999999999929</v>
      </c>
      <c r="R442" s="1" t="s">
        <v>13</v>
      </c>
      <c r="S442" s="1" t="s">
        <v>83</v>
      </c>
      <c r="T442" s="1" t="s">
        <v>110</v>
      </c>
      <c r="U442" s="1" t="s">
        <v>34</v>
      </c>
    </row>
    <row r="443" spans="2:26">
      <c r="B443" s="1">
        <v>159</v>
      </c>
      <c r="C443" s="1">
        <v>160</v>
      </c>
      <c r="D443" s="1">
        <v>83</v>
      </c>
      <c r="E443" s="1">
        <v>87</v>
      </c>
      <c r="F443" s="1" t="s">
        <v>137</v>
      </c>
      <c r="G443" s="1">
        <v>5.89</v>
      </c>
      <c r="H443" s="1">
        <v>5.97</v>
      </c>
      <c r="I443" s="1">
        <v>6.2</v>
      </c>
      <c r="J443" s="1">
        <v>6.2</v>
      </c>
      <c r="L443" s="1">
        <v>4</v>
      </c>
      <c r="M443" s="1">
        <v>0</v>
      </c>
      <c r="N443" s="1">
        <v>0</v>
      </c>
      <c r="O443" s="1">
        <v>0.15</v>
      </c>
      <c r="P443" s="1">
        <v>0.15</v>
      </c>
      <c r="Q443" s="1">
        <v>0.30000000000000071</v>
      </c>
      <c r="R443" s="1" t="s">
        <v>13</v>
      </c>
      <c r="S443" s="1" t="s">
        <v>83</v>
      </c>
      <c r="T443" s="1" t="s">
        <v>110</v>
      </c>
      <c r="U443" s="1" t="s">
        <v>34</v>
      </c>
    </row>
    <row r="444" spans="2:26">
      <c r="B444" s="1">
        <v>159</v>
      </c>
      <c r="C444" s="1">
        <v>160</v>
      </c>
      <c r="D444" s="1">
        <v>83</v>
      </c>
      <c r="E444" s="1">
        <v>87</v>
      </c>
      <c r="F444" s="1" t="s">
        <v>137</v>
      </c>
      <c r="G444" s="1">
        <v>5.89</v>
      </c>
      <c r="H444" s="1">
        <v>5.97</v>
      </c>
      <c r="I444" s="1">
        <v>6.05</v>
      </c>
      <c r="J444" s="1">
        <v>6.05</v>
      </c>
      <c r="L444" s="1">
        <v>5</v>
      </c>
      <c r="M444" s="1">
        <v>0</v>
      </c>
      <c r="N444" s="1">
        <v>6.9999999999999396E-2</v>
      </c>
      <c r="O444" s="1">
        <v>0.14999999999999947</v>
      </c>
      <c r="P444" s="1">
        <v>0.14999999999999947</v>
      </c>
      <c r="Q444" s="1">
        <v>0.36999999999999833</v>
      </c>
      <c r="R444" s="1" t="s">
        <v>13</v>
      </c>
      <c r="S444" s="1" t="s">
        <v>83</v>
      </c>
      <c r="T444" s="1" t="s">
        <v>110</v>
      </c>
      <c r="U444" s="1" t="s">
        <v>34</v>
      </c>
      <c r="V444" s="1" t="s">
        <v>9</v>
      </c>
      <c r="W444" s="1" t="s">
        <v>9</v>
      </c>
    </row>
    <row r="445" spans="2:26">
      <c r="B445" s="1">
        <v>159</v>
      </c>
      <c r="C445" s="1">
        <v>160</v>
      </c>
      <c r="D445" s="1">
        <v>83</v>
      </c>
      <c r="E445" s="1">
        <v>87</v>
      </c>
      <c r="F445" s="1" t="s">
        <v>137</v>
      </c>
      <c r="G445" s="1">
        <v>5.89</v>
      </c>
      <c r="H445" s="1">
        <v>5.9</v>
      </c>
      <c r="I445" s="1">
        <v>5.9</v>
      </c>
      <c r="J445" s="1">
        <v>5.9</v>
      </c>
      <c r="L445" s="1">
        <v>6</v>
      </c>
      <c r="M445" s="1">
        <v>0.14000000000000001</v>
      </c>
      <c r="N445" s="1">
        <v>0.15</v>
      </c>
      <c r="O445" s="1">
        <v>0.15</v>
      </c>
      <c r="P445" s="1">
        <v>0.15</v>
      </c>
      <c r="Q445" s="1">
        <v>0.59000000000000075</v>
      </c>
      <c r="R445" s="1" t="s">
        <v>13</v>
      </c>
      <c r="S445" s="1" t="s">
        <v>83</v>
      </c>
      <c r="T445" s="1" t="s">
        <v>110</v>
      </c>
      <c r="U445" s="1" t="s">
        <v>34</v>
      </c>
    </row>
    <row r="446" spans="2:26">
      <c r="B446" s="1">
        <v>159</v>
      </c>
      <c r="C446" s="1">
        <v>160</v>
      </c>
      <c r="D446" s="1">
        <v>83</v>
      </c>
      <c r="E446" s="1">
        <v>87</v>
      </c>
      <c r="F446" s="1" t="s">
        <v>137</v>
      </c>
      <c r="G446" s="1">
        <v>5.75</v>
      </c>
      <c r="H446" s="1">
        <v>5.75</v>
      </c>
      <c r="I446" s="1">
        <v>5.75</v>
      </c>
      <c r="J446" s="1">
        <v>5.75</v>
      </c>
      <c r="L446" s="1">
        <v>7</v>
      </c>
      <c r="M446" s="1">
        <v>0.15</v>
      </c>
      <c r="N446" s="1">
        <v>0.15</v>
      </c>
      <c r="O446" s="1">
        <v>0.15</v>
      </c>
      <c r="P446" s="1">
        <v>0.15</v>
      </c>
      <c r="Q446" s="1">
        <v>0.60000000000000142</v>
      </c>
      <c r="R446" s="1" t="s">
        <v>13</v>
      </c>
      <c r="S446" s="1" t="s">
        <v>83</v>
      </c>
      <c r="T446" s="1" t="s">
        <v>110</v>
      </c>
      <c r="U446" s="1" t="s">
        <v>34</v>
      </c>
      <c r="V446" s="3">
        <v>0.73</v>
      </c>
      <c r="W446" s="3">
        <v>3.95</v>
      </c>
      <c r="Z446" s="1">
        <f>SUM(V446:W446)</f>
        <v>4.68</v>
      </c>
    </row>
    <row r="447" spans="2:26">
      <c r="B447" s="1">
        <v>159</v>
      </c>
      <c r="C447" s="1">
        <v>160</v>
      </c>
      <c r="D447" s="1">
        <v>83</v>
      </c>
      <c r="E447" s="1">
        <v>87</v>
      </c>
      <c r="F447" s="1" t="s">
        <v>137</v>
      </c>
      <c r="G447" s="1">
        <v>5.6</v>
      </c>
      <c r="H447" s="1">
        <v>5.6</v>
      </c>
      <c r="I447" s="1">
        <v>5.6</v>
      </c>
      <c r="J447" s="1">
        <v>5.6</v>
      </c>
      <c r="L447" s="1">
        <v>8</v>
      </c>
      <c r="M447" s="1">
        <v>0.19999999999999929</v>
      </c>
      <c r="N447" s="1">
        <v>0.14999999999999947</v>
      </c>
      <c r="O447" s="1">
        <v>0.14999999999999947</v>
      </c>
      <c r="P447" s="1">
        <v>0.14999999999999947</v>
      </c>
      <c r="Q447" s="1">
        <v>0.64999999999999769</v>
      </c>
      <c r="R447" s="1" t="s">
        <v>13</v>
      </c>
      <c r="S447" s="1" t="s">
        <v>83</v>
      </c>
      <c r="T447" s="1" t="s">
        <v>110</v>
      </c>
      <c r="U447" s="1" t="s">
        <v>34</v>
      </c>
    </row>
    <row r="448" spans="2:26">
      <c r="B448" s="1">
        <v>159</v>
      </c>
      <c r="C448" s="1">
        <v>160</v>
      </c>
      <c r="D448" s="1">
        <v>83</v>
      </c>
      <c r="E448" s="1">
        <v>87</v>
      </c>
      <c r="F448" s="1" t="s">
        <v>137</v>
      </c>
      <c r="G448" s="1">
        <v>5.4</v>
      </c>
      <c r="H448" s="1">
        <v>5.45</v>
      </c>
      <c r="I448" s="1">
        <v>5.45</v>
      </c>
      <c r="J448" s="1">
        <v>5.45</v>
      </c>
      <c r="L448" s="1">
        <v>9</v>
      </c>
      <c r="M448" s="1">
        <v>0.10000000000000053</v>
      </c>
      <c r="N448" s="1">
        <v>0.15</v>
      </c>
      <c r="O448" s="1">
        <v>0.15</v>
      </c>
      <c r="P448" s="1">
        <v>0.15</v>
      </c>
      <c r="Q448" s="1">
        <v>0.5500000000000016</v>
      </c>
      <c r="R448" s="1" t="s">
        <v>138</v>
      </c>
      <c r="S448" s="1" t="s">
        <v>83</v>
      </c>
      <c r="T448" s="1" t="s">
        <v>110</v>
      </c>
      <c r="U448" s="1" t="s">
        <v>34</v>
      </c>
      <c r="V448" s="1" t="s">
        <v>139</v>
      </c>
      <c r="X448" s="1" t="s">
        <v>140</v>
      </c>
    </row>
    <row r="449" spans="2:26">
      <c r="B449" s="1">
        <v>159</v>
      </c>
      <c r="C449" s="1">
        <v>160</v>
      </c>
      <c r="D449" s="1">
        <v>83</v>
      </c>
      <c r="E449" s="1">
        <v>87</v>
      </c>
      <c r="F449" s="1" t="s">
        <v>137</v>
      </c>
      <c r="G449" s="1">
        <v>5.3</v>
      </c>
      <c r="H449" s="1">
        <v>5.3</v>
      </c>
      <c r="I449" s="1">
        <v>5.3</v>
      </c>
      <c r="J449" s="1">
        <v>5.3</v>
      </c>
      <c r="L449" s="1">
        <v>10</v>
      </c>
      <c r="M449" s="1">
        <v>0.14999999999999947</v>
      </c>
      <c r="N449" s="1">
        <v>0.14999999999999947</v>
      </c>
      <c r="O449" s="1">
        <v>0.14999999999999947</v>
      </c>
      <c r="P449" s="1">
        <v>0.14999999999999947</v>
      </c>
      <c r="Q449" s="1">
        <v>0.59999999999999787</v>
      </c>
      <c r="R449" s="1" t="s">
        <v>138</v>
      </c>
      <c r="S449" s="1" t="s">
        <v>83</v>
      </c>
      <c r="T449" s="1" t="s">
        <v>110</v>
      </c>
      <c r="U449" s="1" t="s">
        <v>34</v>
      </c>
      <c r="V449" s="1" t="s">
        <v>141</v>
      </c>
      <c r="X449" s="1" t="s">
        <v>142</v>
      </c>
    </row>
    <row r="450" spans="2:26">
      <c r="B450" s="1">
        <v>159</v>
      </c>
      <c r="C450" s="1">
        <v>160</v>
      </c>
      <c r="D450" s="1">
        <v>83</v>
      </c>
      <c r="E450" s="1">
        <v>87</v>
      </c>
      <c r="F450" s="1" t="s">
        <v>137</v>
      </c>
      <c r="G450" s="1">
        <v>5.15</v>
      </c>
      <c r="H450" s="1">
        <v>5.15</v>
      </c>
      <c r="I450" s="1">
        <v>5.15</v>
      </c>
      <c r="J450" s="1">
        <v>5.15</v>
      </c>
      <c r="L450" s="1">
        <v>11</v>
      </c>
      <c r="M450" s="1">
        <v>0.15</v>
      </c>
      <c r="N450" s="1">
        <v>0.15</v>
      </c>
      <c r="O450" s="1">
        <v>0.15</v>
      </c>
      <c r="P450" s="1">
        <v>0.15</v>
      </c>
      <c r="Q450" s="1">
        <v>0.60000000000000142</v>
      </c>
      <c r="R450" s="1" t="s">
        <v>138</v>
      </c>
      <c r="S450" s="1" t="s">
        <v>83</v>
      </c>
      <c r="T450" s="1" t="s">
        <v>110</v>
      </c>
      <c r="U450" s="1" t="s">
        <v>34</v>
      </c>
      <c r="V450" s="1" t="s">
        <v>141</v>
      </c>
      <c r="X450" s="1" t="s">
        <v>142</v>
      </c>
    </row>
    <row r="451" spans="2:26">
      <c r="B451" s="1">
        <v>159</v>
      </c>
      <c r="C451" s="1">
        <v>160</v>
      </c>
      <c r="D451" s="1">
        <v>83</v>
      </c>
      <c r="E451" s="1">
        <v>87</v>
      </c>
      <c r="F451" s="1" t="s">
        <v>137</v>
      </c>
      <c r="G451" s="1">
        <v>5</v>
      </c>
      <c r="H451" s="1">
        <v>5</v>
      </c>
      <c r="I451" s="1">
        <v>5</v>
      </c>
      <c r="J451" s="1">
        <v>5</v>
      </c>
      <c r="L451" s="1">
        <v>12</v>
      </c>
      <c r="M451" s="1">
        <v>0.126</v>
      </c>
      <c r="N451" s="1">
        <v>0</v>
      </c>
      <c r="O451" s="1">
        <v>0</v>
      </c>
      <c r="P451" s="1">
        <v>0</v>
      </c>
      <c r="Q451" s="1">
        <v>0.126</v>
      </c>
      <c r="R451" s="1" t="s">
        <v>138</v>
      </c>
      <c r="S451" s="1" t="s">
        <v>83</v>
      </c>
      <c r="T451" s="1" t="s">
        <v>110</v>
      </c>
      <c r="U451" s="1" t="s">
        <v>34</v>
      </c>
      <c r="V451" s="1" t="s">
        <v>141</v>
      </c>
      <c r="X451" s="1" t="s">
        <v>142</v>
      </c>
    </row>
    <row r="452" spans="2:26">
      <c r="B452" s="1">
        <v>159</v>
      </c>
      <c r="C452" s="1">
        <v>160</v>
      </c>
      <c r="D452" s="1">
        <v>83</v>
      </c>
      <c r="E452" s="1">
        <v>87</v>
      </c>
      <c r="F452" s="1" t="s">
        <v>137</v>
      </c>
      <c r="G452" s="1" t="s">
        <v>143</v>
      </c>
      <c r="H452" s="1">
        <v>5</v>
      </c>
      <c r="I452" s="1">
        <v>5</v>
      </c>
      <c r="J452" s="1">
        <v>5</v>
      </c>
      <c r="L452" s="1" t="s">
        <v>8</v>
      </c>
      <c r="M452" s="1">
        <v>1.0159999999999996</v>
      </c>
      <c r="N452" s="1">
        <v>0.97</v>
      </c>
      <c r="O452" s="1">
        <v>1.3</v>
      </c>
      <c r="P452" s="1">
        <v>1.39</v>
      </c>
      <c r="Q452" s="1">
        <v>4.6759999999999993</v>
      </c>
    </row>
    <row r="453" spans="2:26">
      <c r="W453" s="4" t="s">
        <v>83</v>
      </c>
      <c r="X453" s="4">
        <v>3.35</v>
      </c>
      <c r="Y453" s="4"/>
      <c r="Z453" s="4" t="s">
        <v>56</v>
      </c>
    </row>
    <row r="454" spans="2:26">
      <c r="W454" s="4" t="s">
        <v>75</v>
      </c>
      <c r="X454" s="4">
        <v>0.6</v>
      </c>
      <c r="Y454" s="4"/>
      <c r="Z454" s="4" t="s">
        <v>56</v>
      </c>
    </row>
    <row r="455" spans="2:26">
      <c r="B455" s="1">
        <v>159</v>
      </c>
      <c r="C455" s="1">
        <v>160</v>
      </c>
      <c r="D455" s="1">
        <v>87</v>
      </c>
      <c r="E455" s="1">
        <v>91</v>
      </c>
      <c r="F455" s="1" t="s">
        <v>144</v>
      </c>
      <c r="L455" s="1" t="s">
        <v>26</v>
      </c>
      <c r="S455" s="1" t="s">
        <v>9</v>
      </c>
      <c r="T455" s="1" t="s">
        <v>9</v>
      </c>
      <c r="U455" s="1" t="s">
        <v>9</v>
      </c>
      <c r="W455" s="4" t="s">
        <v>145</v>
      </c>
      <c r="X455" s="4">
        <v>0.73</v>
      </c>
      <c r="Y455" s="4"/>
      <c r="Z455" s="4" t="s">
        <v>58</v>
      </c>
    </row>
    <row r="456" spans="2:26">
      <c r="B456" s="1">
        <v>159</v>
      </c>
      <c r="C456" s="1">
        <v>160</v>
      </c>
      <c r="D456" s="1">
        <v>87</v>
      </c>
      <c r="E456" s="1">
        <v>91</v>
      </c>
      <c r="F456" s="1" t="s">
        <v>144</v>
      </c>
      <c r="G456" s="1" t="s">
        <v>25</v>
      </c>
      <c r="H456" s="1" t="s">
        <v>35</v>
      </c>
      <c r="I456" s="1" t="s">
        <v>40</v>
      </c>
      <c r="J456" s="1" t="s">
        <v>45</v>
      </c>
      <c r="L456" s="1" t="s">
        <v>73</v>
      </c>
      <c r="M456" s="1" t="s">
        <v>25</v>
      </c>
      <c r="N456" s="1" t="s">
        <v>35</v>
      </c>
      <c r="O456" s="1" t="s">
        <v>40</v>
      </c>
      <c r="P456" s="1" t="s">
        <v>45</v>
      </c>
      <c r="Q456" s="1" t="s">
        <v>74</v>
      </c>
      <c r="S456" s="1" t="s">
        <v>9</v>
      </c>
      <c r="T456" s="1" t="s">
        <v>9</v>
      </c>
      <c r="U456" s="1" t="s">
        <v>9</v>
      </c>
      <c r="W456" s="1" t="s">
        <v>146</v>
      </c>
    </row>
    <row r="457" spans="2:26">
      <c r="B457" s="1">
        <v>159</v>
      </c>
      <c r="C457" s="1">
        <v>160</v>
      </c>
      <c r="D457" s="1">
        <v>87</v>
      </c>
      <c r="E457" s="1">
        <v>91</v>
      </c>
      <c r="F457" s="1" t="s">
        <v>144</v>
      </c>
      <c r="G457" s="1">
        <v>5.88</v>
      </c>
      <c r="H457" s="1">
        <v>5.87</v>
      </c>
      <c r="I457" s="1">
        <v>5.84</v>
      </c>
      <c r="J457" s="1">
        <v>5.84</v>
      </c>
      <c r="L457" s="1">
        <v>1</v>
      </c>
      <c r="M457" s="1">
        <v>8.0000000000000071E-2</v>
      </c>
      <c r="N457" s="1">
        <v>7.0000000000000284E-2</v>
      </c>
      <c r="O457" s="1">
        <v>0.04</v>
      </c>
      <c r="P457" s="1">
        <v>0.04</v>
      </c>
      <c r="Q457" s="1">
        <v>0.23</v>
      </c>
      <c r="R457" s="1" t="s">
        <v>13</v>
      </c>
      <c r="S457" s="1" t="s">
        <v>32</v>
      </c>
      <c r="T457" s="1" t="s">
        <v>110</v>
      </c>
      <c r="U457" s="1" t="s">
        <v>34</v>
      </c>
    </row>
    <row r="458" spans="2:26">
      <c r="B458" s="1">
        <v>159</v>
      </c>
      <c r="C458" s="1">
        <v>160</v>
      </c>
      <c r="D458" s="1">
        <v>87</v>
      </c>
      <c r="E458" s="1">
        <v>91</v>
      </c>
      <c r="F458" s="1" t="s">
        <v>144</v>
      </c>
      <c r="G458" s="1">
        <v>5.8</v>
      </c>
      <c r="H458" s="1">
        <v>5.8</v>
      </c>
      <c r="I458" s="1">
        <v>5.8</v>
      </c>
      <c r="J458" s="1">
        <v>5.8</v>
      </c>
      <c r="L458" s="1">
        <v>2</v>
      </c>
      <c r="M458" s="1">
        <v>0.14999999999999947</v>
      </c>
      <c r="N458" s="1">
        <v>4.9999999999999822E-2</v>
      </c>
      <c r="O458" s="1">
        <v>4.9999999999999822E-2</v>
      </c>
      <c r="P458" s="1">
        <v>4.9999999999999822E-2</v>
      </c>
      <c r="Q458" s="1">
        <v>0.29999999999999893</v>
      </c>
      <c r="R458" s="1" t="s">
        <v>13</v>
      </c>
      <c r="S458" s="1" t="s">
        <v>32</v>
      </c>
      <c r="T458" s="1" t="s">
        <v>110</v>
      </c>
      <c r="U458" s="1" t="s">
        <v>34</v>
      </c>
    </row>
    <row r="459" spans="2:26">
      <c r="B459" s="1">
        <v>159</v>
      </c>
      <c r="C459" s="1">
        <v>160</v>
      </c>
      <c r="D459" s="1">
        <v>87</v>
      </c>
      <c r="E459" s="1">
        <v>91</v>
      </c>
      <c r="F459" s="1" t="s">
        <v>144</v>
      </c>
      <c r="G459" s="1">
        <v>5.65</v>
      </c>
      <c r="H459" s="1">
        <v>5.75</v>
      </c>
      <c r="I459" s="1">
        <v>5.75</v>
      </c>
      <c r="J459" s="1">
        <v>5.75</v>
      </c>
      <c r="L459" s="1">
        <v>3</v>
      </c>
      <c r="M459" s="1">
        <v>5.0000000000000711E-2</v>
      </c>
      <c r="N459" s="1">
        <v>0.15</v>
      </c>
      <c r="O459" s="1">
        <v>0.15</v>
      </c>
      <c r="P459" s="1">
        <v>0.15</v>
      </c>
      <c r="Q459" s="1">
        <v>0.50000000000000178</v>
      </c>
      <c r="R459" s="1" t="s">
        <v>13</v>
      </c>
      <c r="S459" s="1" t="s">
        <v>32</v>
      </c>
      <c r="T459" s="1" t="s">
        <v>110</v>
      </c>
      <c r="U459" s="1" t="s">
        <v>34</v>
      </c>
    </row>
    <row r="460" spans="2:26">
      <c r="B460" s="1">
        <v>159</v>
      </c>
      <c r="C460" s="1">
        <v>160</v>
      </c>
      <c r="D460" s="1">
        <v>87</v>
      </c>
      <c r="E460" s="1">
        <v>91</v>
      </c>
      <c r="F460" s="1" t="s">
        <v>144</v>
      </c>
      <c r="G460" s="1">
        <v>5.6</v>
      </c>
      <c r="H460" s="1">
        <v>5.6</v>
      </c>
      <c r="I460" s="1">
        <v>5.6</v>
      </c>
      <c r="J460" s="1">
        <v>5.6</v>
      </c>
      <c r="L460" s="1">
        <v>4</v>
      </c>
      <c r="M460" s="1">
        <v>0.22</v>
      </c>
      <c r="N460" s="1">
        <v>0.14999999999999947</v>
      </c>
      <c r="O460" s="1">
        <v>0.14999999999999947</v>
      </c>
      <c r="P460" s="1">
        <v>0.14999999999999947</v>
      </c>
      <c r="Q460" s="1">
        <v>0.66999999999999815</v>
      </c>
      <c r="R460" s="1" t="s">
        <v>13</v>
      </c>
      <c r="S460" s="1" t="s">
        <v>32</v>
      </c>
      <c r="T460" s="1" t="s">
        <v>110</v>
      </c>
      <c r="U460" s="1" t="s">
        <v>34</v>
      </c>
    </row>
    <row r="461" spans="2:26">
      <c r="B461" s="1">
        <v>159</v>
      </c>
      <c r="C461" s="1">
        <v>160</v>
      </c>
      <c r="D461" s="1">
        <v>87</v>
      </c>
      <c r="E461" s="1">
        <v>91</v>
      </c>
      <c r="F461" s="1" t="s">
        <v>144</v>
      </c>
      <c r="G461" s="1">
        <v>5.38</v>
      </c>
      <c r="H461" s="1">
        <v>5.45</v>
      </c>
      <c r="I461" s="1">
        <v>5.45</v>
      </c>
      <c r="J461" s="1">
        <v>5.45</v>
      </c>
      <c r="L461" s="1">
        <v>5</v>
      </c>
      <c r="M461" s="1">
        <v>8.0000000000000071E-2</v>
      </c>
      <c r="N461" s="1">
        <v>0.22</v>
      </c>
      <c r="O461" s="1">
        <v>0.24</v>
      </c>
      <c r="P461" s="1">
        <v>0.24</v>
      </c>
      <c r="Q461" s="1">
        <v>0.78</v>
      </c>
      <c r="R461" s="1" t="s">
        <v>13</v>
      </c>
      <c r="S461" s="1" t="s">
        <v>32</v>
      </c>
      <c r="T461" s="1" t="s">
        <v>110</v>
      </c>
      <c r="U461" s="1" t="s">
        <v>34</v>
      </c>
      <c r="V461" s="3">
        <v>0</v>
      </c>
      <c r="W461" s="3">
        <v>5.23</v>
      </c>
      <c r="Z461" s="1">
        <f>SUM(V461:W461)</f>
        <v>5.23</v>
      </c>
    </row>
    <row r="462" spans="2:26">
      <c r="B462" s="1">
        <v>159</v>
      </c>
      <c r="C462" s="1">
        <v>160</v>
      </c>
      <c r="D462" s="1">
        <v>87</v>
      </c>
      <c r="E462" s="1">
        <v>91</v>
      </c>
      <c r="F462" s="1" t="s">
        <v>144</v>
      </c>
      <c r="G462" s="1">
        <v>5.3</v>
      </c>
      <c r="H462" s="1">
        <v>5.23</v>
      </c>
      <c r="I462" s="1">
        <v>5.21</v>
      </c>
      <c r="J462" s="1">
        <v>5.21</v>
      </c>
      <c r="L462" s="1">
        <v>6</v>
      </c>
      <c r="M462" s="1">
        <v>0.3</v>
      </c>
      <c r="N462" s="1">
        <v>0.15</v>
      </c>
      <c r="O462" s="1">
        <v>0.13</v>
      </c>
      <c r="P462" s="1">
        <v>0.13</v>
      </c>
      <c r="Q462" s="1">
        <v>0.71</v>
      </c>
      <c r="R462" s="1" t="s">
        <v>13</v>
      </c>
      <c r="S462" s="1" t="s">
        <v>32</v>
      </c>
      <c r="T462" s="1" t="s">
        <v>110</v>
      </c>
      <c r="U462" s="1" t="s">
        <v>34</v>
      </c>
    </row>
    <row r="463" spans="2:26">
      <c r="B463" s="1">
        <v>159</v>
      </c>
      <c r="C463" s="1">
        <v>160</v>
      </c>
      <c r="D463" s="1">
        <v>87</v>
      </c>
      <c r="E463" s="1">
        <v>91</v>
      </c>
      <c r="F463" s="1" t="s">
        <v>144</v>
      </c>
      <c r="G463" s="1">
        <v>5</v>
      </c>
      <c r="H463" s="1">
        <v>5.08</v>
      </c>
      <c r="I463" s="1">
        <v>5.08</v>
      </c>
      <c r="J463" s="1">
        <v>5.08</v>
      </c>
      <c r="L463" s="1">
        <v>7</v>
      </c>
      <c r="M463" s="1">
        <v>0.15</v>
      </c>
      <c r="N463" s="1">
        <v>8.0000000000000071E-2</v>
      </c>
      <c r="O463" s="1">
        <v>8.0000000000000071E-2</v>
      </c>
      <c r="P463" s="1">
        <v>8.0000000000000071E-2</v>
      </c>
      <c r="Q463" s="1">
        <v>0.39000000000000057</v>
      </c>
      <c r="R463" s="1" t="s">
        <v>13</v>
      </c>
      <c r="S463" s="1" t="s">
        <v>32</v>
      </c>
      <c r="T463" s="1" t="s">
        <v>110</v>
      </c>
      <c r="U463" s="1" t="s">
        <v>34</v>
      </c>
    </row>
    <row r="464" spans="2:26">
      <c r="B464" s="1">
        <v>159</v>
      </c>
      <c r="C464" s="1">
        <v>160</v>
      </c>
      <c r="D464" s="1">
        <v>87</v>
      </c>
      <c r="E464" s="1">
        <v>91</v>
      </c>
      <c r="F464" s="1" t="s">
        <v>144</v>
      </c>
      <c r="G464" s="1">
        <v>4.8499999999999996</v>
      </c>
      <c r="H464" s="1">
        <v>5</v>
      </c>
      <c r="I464" s="1">
        <v>5</v>
      </c>
      <c r="J464" s="1">
        <v>5</v>
      </c>
      <c r="L464" s="1">
        <v>8</v>
      </c>
      <c r="M464" s="1">
        <v>2.9999999999999361E-2</v>
      </c>
      <c r="N464" s="1">
        <v>0.18</v>
      </c>
      <c r="O464" s="1">
        <v>0.18</v>
      </c>
      <c r="P464" s="1">
        <v>0</v>
      </c>
      <c r="Q464" s="1">
        <v>0.38999999999999879</v>
      </c>
      <c r="R464" s="1" t="s">
        <v>13</v>
      </c>
      <c r="S464" s="1" t="s">
        <v>32</v>
      </c>
      <c r="T464" s="1" t="s">
        <v>110</v>
      </c>
      <c r="U464" s="1" t="s">
        <v>34</v>
      </c>
    </row>
    <row r="465" spans="2:26">
      <c r="B465" s="1">
        <v>159</v>
      </c>
      <c r="C465" s="1">
        <v>160</v>
      </c>
      <c r="D465" s="1">
        <v>87</v>
      </c>
      <c r="E465" s="1">
        <v>91</v>
      </c>
      <c r="F465" s="1" t="s">
        <v>144</v>
      </c>
      <c r="G465" s="1">
        <v>4.82</v>
      </c>
      <c r="H465" s="1">
        <v>4.82</v>
      </c>
      <c r="I465" s="1">
        <v>4.82</v>
      </c>
      <c r="J465" s="1">
        <v>5</v>
      </c>
      <c r="L465" s="1">
        <v>9</v>
      </c>
      <c r="M465" s="1">
        <v>0.12</v>
      </c>
      <c r="N465" s="1">
        <v>0.12</v>
      </c>
      <c r="O465" s="1">
        <v>0.12</v>
      </c>
      <c r="P465" s="1">
        <v>0</v>
      </c>
      <c r="Q465" s="1">
        <v>0.36</v>
      </c>
      <c r="R465" s="1" t="s">
        <v>13</v>
      </c>
      <c r="S465" s="1" t="s">
        <v>32</v>
      </c>
      <c r="T465" s="1" t="s">
        <v>110</v>
      </c>
      <c r="U465" s="1" t="s">
        <v>34</v>
      </c>
    </row>
    <row r="466" spans="2:26">
      <c r="B466" s="1">
        <v>159</v>
      </c>
      <c r="C466" s="1">
        <v>160</v>
      </c>
      <c r="D466" s="1">
        <v>87</v>
      </c>
      <c r="E466" s="1">
        <v>91</v>
      </c>
      <c r="F466" s="1" t="s">
        <v>144</v>
      </c>
      <c r="G466" s="1">
        <v>4.7</v>
      </c>
      <c r="H466" s="1">
        <v>4.7</v>
      </c>
      <c r="I466" s="1">
        <v>4.7</v>
      </c>
      <c r="J466" s="1">
        <v>5</v>
      </c>
      <c r="L466" s="1">
        <v>10</v>
      </c>
      <c r="M466" s="1">
        <v>0.15</v>
      </c>
      <c r="N466" s="1">
        <v>0.15</v>
      </c>
      <c r="O466" s="1">
        <v>0.15</v>
      </c>
      <c r="P466" s="1">
        <v>0.45</v>
      </c>
      <c r="Q466" s="1">
        <v>0.90000000000000124</v>
      </c>
      <c r="R466" s="1" t="s">
        <v>13</v>
      </c>
      <c r="S466" s="1" t="s">
        <v>32</v>
      </c>
      <c r="T466" s="1" t="s">
        <v>110</v>
      </c>
      <c r="U466" s="1" t="s">
        <v>34</v>
      </c>
    </row>
    <row r="467" spans="2:26">
      <c r="B467" s="1">
        <v>159</v>
      </c>
      <c r="C467" s="1">
        <v>160</v>
      </c>
      <c r="D467" s="1">
        <v>87</v>
      </c>
      <c r="E467" s="1">
        <v>91</v>
      </c>
      <c r="F467" s="1" t="s">
        <v>144</v>
      </c>
      <c r="G467" s="1">
        <v>4.55</v>
      </c>
      <c r="H467" s="1">
        <v>4.55</v>
      </c>
      <c r="I467" s="1">
        <v>4.55</v>
      </c>
      <c r="J467" s="1">
        <v>4.55</v>
      </c>
      <c r="L467" s="1" t="s">
        <v>8</v>
      </c>
      <c r="M467" s="1">
        <v>1.33</v>
      </c>
      <c r="N467" s="1">
        <v>1.32</v>
      </c>
      <c r="O467" s="1">
        <v>1.29</v>
      </c>
      <c r="P467" s="1">
        <v>1.29</v>
      </c>
      <c r="Q467" s="1">
        <v>5.23</v>
      </c>
      <c r="S467" s="1" t="s">
        <v>9</v>
      </c>
      <c r="T467" s="1" t="s">
        <v>9</v>
      </c>
      <c r="U467" s="1" t="s">
        <v>9</v>
      </c>
    </row>
    <row r="469" spans="2:26">
      <c r="B469" s="1">
        <v>159</v>
      </c>
      <c r="C469" s="1">
        <v>160</v>
      </c>
      <c r="D469" s="1">
        <v>91</v>
      </c>
      <c r="E469" s="1">
        <v>95</v>
      </c>
      <c r="F469" s="1" t="s">
        <v>147</v>
      </c>
      <c r="L469" s="1" t="s">
        <v>26</v>
      </c>
    </row>
    <row r="470" spans="2:26">
      <c r="B470" s="1">
        <v>159</v>
      </c>
      <c r="C470" s="1">
        <v>160</v>
      </c>
      <c r="D470" s="1">
        <v>91</v>
      </c>
      <c r="E470" s="1">
        <v>95</v>
      </c>
      <c r="F470" s="1" t="s">
        <v>147</v>
      </c>
      <c r="G470" s="1" t="s">
        <v>27</v>
      </c>
      <c r="H470" s="1" t="s">
        <v>28</v>
      </c>
      <c r="I470" s="1" t="s">
        <v>29</v>
      </c>
      <c r="J470" s="1" t="s">
        <v>30</v>
      </c>
      <c r="L470" s="1" t="s">
        <v>31</v>
      </c>
      <c r="M470" s="1" t="s">
        <v>27</v>
      </c>
      <c r="N470" s="1" t="s">
        <v>28</v>
      </c>
      <c r="O470" s="1" t="s">
        <v>29</v>
      </c>
      <c r="P470" s="1" t="s">
        <v>30</v>
      </c>
      <c r="Q470" s="1" t="s">
        <v>8</v>
      </c>
      <c r="S470" s="1" t="s">
        <v>9</v>
      </c>
      <c r="T470" s="1" t="s">
        <v>9</v>
      </c>
      <c r="U470" s="1" t="s">
        <v>9</v>
      </c>
    </row>
    <row r="471" spans="2:26">
      <c r="B471" s="1">
        <v>159</v>
      </c>
      <c r="C471" s="1">
        <v>160</v>
      </c>
      <c r="D471" s="1">
        <v>91</v>
      </c>
      <c r="E471" s="1">
        <v>95</v>
      </c>
      <c r="F471" s="1" t="s">
        <v>147</v>
      </c>
      <c r="G471" s="1">
        <v>6.38</v>
      </c>
      <c r="H471" s="1">
        <v>6.32</v>
      </c>
      <c r="I471" s="1" t="s">
        <v>148</v>
      </c>
      <c r="J471" s="1" t="s">
        <v>149</v>
      </c>
      <c r="L471" s="1">
        <v>1</v>
      </c>
      <c r="M471" s="1">
        <v>9.9999999999999645E-2</v>
      </c>
      <c r="N471" s="1">
        <v>0.04</v>
      </c>
      <c r="O471" s="1">
        <v>0</v>
      </c>
      <c r="P471" s="1">
        <v>0</v>
      </c>
      <c r="Q471" s="1">
        <v>0.14000000000000001</v>
      </c>
      <c r="R471" s="1" t="s">
        <v>13</v>
      </c>
      <c r="S471" s="1" t="s">
        <v>32</v>
      </c>
      <c r="T471" s="1" t="s">
        <v>110</v>
      </c>
      <c r="U471" s="1" t="s">
        <v>34</v>
      </c>
    </row>
    <row r="472" spans="2:26" ht="10.8" customHeight="1">
      <c r="B472" s="1">
        <v>159</v>
      </c>
      <c r="C472" s="1">
        <v>160</v>
      </c>
      <c r="D472" s="1">
        <v>91</v>
      </c>
      <c r="E472" s="1">
        <v>95</v>
      </c>
      <c r="F472" s="1" t="s">
        <v>147</v>
      </c>
      <c r="G472" s="1">
        <v>6.28</v>
      </c>
      <c r="H472" s="1">
        <v>6.28</v>
      </c>
      <c r="I472" s="1" t="s">
        <v>148</v>
      </c>
      <c r="J472" s="1" t="s">
        <v>149</v>
      </c>
      <c r="L472" s="1">
        <v>2</v>
      </c>
      <c r="M472" s="1">
        <v>0.10000000000000053</v>
      </c>
      <c r="N472" s="1">
        <v>0.10000000000000053</v>
      </c>
      <c r="O472" s="1">
        <v>1.6E-2</v>
      </c>
      <c r="P472" s="1">
        <v>0</v>
      </c>
      <c r="Q472" s="1">
        <v>0.21600000000000108</v>
      </c>
      <c r="R472" s="1" t="s">
        <v>13</v>
      </c>
      <c r="S472" s="1" t="s">
        <v>32</v>
      </c>
      <c r="T472" s="1" t="s">
        <v>110</v>
      </c>
      <c r="U472" s="1" t="s">
        <v>34</v>
      </c>
    </row>
    <row r="473" spans="2:26">
      <c r="B473" s="1">
        <v>159</v>
      </c>
      <c r="C473" s="1">
        <v>160</v>
      </c>
      <c r="D473" s="1">
        <v>91</v>
      </c>
      <c r="E473" s="1">
        <v>95</v>
      </c>
      <c r="F473" s="1" t="s">
        <v>147</v>
      </c>
      <c r="G473" s="1">
        <v>6.18</v>
      </c>
      <c r="H473" s="1">
        <v>6.18</v>
      </c>
      <c r="I473" s="1" t="s">
        <v>150</v>
      </c>
      <c r="J473" s="1" t="s">
        <v>149</v>
      </c>
      <c r="L473" s="1">
        <v>3</v>
      </c>
      <c r="M473" s="1">
        <v>9.9999999999999645E-2</v>
      </c>
      <c r="N473" s="1">
        <v>9.9999999999999645E-2</v>
      </c>
      <c r="O473" s="1">
        <v>0.11399999999999999</v>
      </c>
      <c r="P473" s="1">
        <v>0.02</v>
      </c>
      <c r="Q473" s="1">
        <v>0.3339999999999993</v>
      </c>
      <c r="R473" s="1" t="s">
        <v>13</v>
      </c>
      <c r="S473" s="1" t="s">
        <v>32</v>
      </c>
      <c r="T473" s="1" t="s">
        <v>110</v>
      </c>
      <c r="U473" s="1" t="s">
        <v>34</v>
      </c>
    </row>
    <row r="474" spans="2:26">
      <c r="B474" s="1">
        <v>159</v>
      </c>
      <c r="C474" s="1">
        <v>160</v>
      </c>
      <c r="D474" s="1">
        <v>91</v>
      </c>
      <c r="E474" s="1">
        <v>95</v>
      </c>
      <c r="F474" s="1" t="s">
        <v>147</v>
      </c>
      <c r="G474" s="1">
        <v>6.08</v>
      </c>
      <c r="H474" s="1">
        <v>6.08</v>
      </c>
      <c r="I474" s="1">
        <v>6.03</v>
      </c>
      <c r="J474" s="1" t="s">
        <v>151</v>
      </c>
      <c r="L474" s="1">
        <v>4</v>
      </c>
      <c r="M474" s="1">
        <v>9.9999999999999645E-2</v>
      </c>
      <c r="N474" s="1">
        <v>9.9999999999999645E-2</v>
      </c>
      <c r="O474" s="1">
        <v>4.9999999999999822E-2</v>
      </c>
      <c r="P474" s="1">
        <v>0.05</v>
      </c>
      <c r="Q474" s="1">
        <v>0.2999999999999991</v>
      </c>
      <c r="R474" s="1" t="s">
        <v>13</v>
      </c>
      <c r="S474" s="1" t="s">
        <v>32</v>
      </c>
      <c r="T474" s="1" t="s">
        <v>110</v>
      </c>
      <c r="U474" s="1" t="s">
        <v>34</v>
      </c>
    </row>
    <row r="475" spans="2:26">
      <c r="B475" s="1">
        <v>159</v>
      </c>
      <c r="C475" s="1">
        <v>160</v>
      </c>
      <c r="D475" s="1">
        <v>91</v>
      </c>
      <c r="E475" s="1">
        <v>95</v>
      </c>
      <c r="F475" s="1" t="s">
        <v>147</v>
      </c>
      <c r="G475" s="1">
        <v>5.98</v>
      </c>
      <c r="H475" s="1">
        <v>5.98</v>
      </c>
      <c r="I475" s="1">
        <v>5.98</v>
      </c>
      <c r="J475" s="1" t="s">
        <v>152</v>
      </c>
      <c r="L475" s="1">
        <v>5</v>
      </c>
      <c r="M475" s="1">
        <v>0.10000000000000053</v>
      </c>
      <c r="N475" s="1">
        <v>0.10000000000000053</v>
      </c>
      <c r="O475" s="1">
        <v>0.10000000000000053</v>
      </c>
      <c r="P475" s="1">
        <v>7.4999999999999997E-2</v>
      </c>
      <c r="Q475" s="1">
        <v>0.37500000000000161</v>
      </c>
      <c r="R475" s="1" t="s">
        <v>13</v>
      </c>
      <c r="S475" s="1" t="s">
        <v>32</v>
      </c>
      <c r="T475" s="1" t="s">
        <v>110</v>
      </c>
      <c r="U475" s="1" t="s">
        <v>34</v>
      </c>
    </row>
    <row r="476" spans="2:26">
      <c r="B476" s="1">
        <v>159</v>
      </c>
      <c r="C476" s="1">
        <v>160</v>
      </c>
      <c r="D476" s="1">
        <v>91</v>
      </c>
      <c r="E476" s="1">
        <v>95</v>
      </c>
      <c r="F476" s="1" t="s">
        <v>147</v>
      </c>
      <c r="G476" s="1">
        <v>5.88</v>
      </c>
      <c r="H476" s="1">
        <v>5.88</v>
      </c>
      <c r="I476" s="1">
        <v>5.88</v>
      </c>
      <c r="J476" s="1" t="s">
        <v>153</v>
      </c>
      <c r="L476" s="1">
        <v>6</v>
      </c>
      <c r="M476" s="1">
        <v>9.9999999999999645E-2</v>
      </c>
      <c r="N476" s="1">
        <v>9.9999999999999645E-2</v>
      </c>
      <c r="O476" s="1">
        <v>9.9999999999999645E-2</v>
      </c>
      <c r="P476" s="1">
        <v>8.5000000000000006E-2</v>
      </c>
      <c r="Q476" s="1">
        <v>0.38499999999999895</v>
      </c>
      <c r="R476" s="1" t="s">
        <v>13</v>
      </c>
      <c r="S476" s="1" t="s">
        <v>32</v>
      </c>
      <c r="T476" s="1" t="s">
        <v>110</v>
      </c>
      <c r="U476" s="1" t="s">
        <v>34</v>
      </c>
      <c r="V476" s="1" t="s">
        <v>9</v>
      </c>
      <c r="W476" s="1" t="s">
        <v>9</v>
      </c>
    </row>
    <row r="477" spans="2:26">
      <c r="B477" s="1">
        <v>159</v>
      </c>
      <c r="C477" s="1">
        <v>160</v>
      </c>
      <c r="D477" s="1">
        <v>91</v>
      </c>
      <c r="E477" s="1">
        <v>95</v>
      </c>
      <c r="F477" s="1" t="s">
        <v>147</v>
      </c>
      <c r="G477" s="1">
        <v>5.78</v>
      </c>
      <c r="H477" s="1">
        <v>5.78</v>
      </c>
      <c r="I477" s="1">
        <v>5.78</v>
      </c>
      <c r="J477" s="1">
        <v>5.78</v>
      </c>
      <c r="L477" s="1">
        <v>7</v>
      </c>
      <c r="M477" s="1">
        <v>0.10000000000000053</v>
      </c>
      <c r="N477" s="1">
        <v>0.10000000000000053</v>
      </c>
      <c r="O477" s="1">
        <v>0.10000000000000053</v>
      </c>
      <c r="P477" s="1">
        <v>0.10000000000000053</v>
      </c>
      <c r="Q477" s="1">
        <v>0.40000000000000213</v>
      </c>
      <c r="R477" s="1" t="s">
        <v>13</v>
      </c>
      <c r="S477" s="1" t="s">
        <v>32</v>
      </c>
      <c r="T477" s="1" t="s">
        <v>110</v>
      </c>
      <c r="U477" s="1" t="s">
        <v>34</v>
      </c>
      <c r="Z477" s="1" t="s">
        <v>9</v>
      </c>
    </row>
    <row r="478" spans="2:26">
      <c r="B478" s="1">
        <v>159</v>
      </c>
      <c r="C478" s="1">
        <v>160</v>
      </c>
      <c r="D478" s="1">
        <v>91</v>
      </c>
      <c r="E478" s="1">
        <v>95</v>
      </c>
      <c r="F478" s="1" t="s">
        <v>147</v>
      </c>
      <c r="G478" s="1">
        <v>5.68</v>
      </c>
      <c r="H478" s="1">
        <v>5.68</v>
      </c>
      <c r="I478" s="1">
        <v>5.68</v>
      </c>
      <c r="J478" s="1">
        <v>5.68</v>
      </c>
      <c r="L478" s="1">
        <v>8</v>
      </c>
      <c r="M478" s="1">
        <v>9.9999999999999645E-2</v>
      </c>
      <c r="N478" s="1">
        <v>9.9999999999999645E-2</v>
      </c>
      <c r="O478" s="1">
        <v>9.9999999999999645E-2</v>
      </c>
      <c r="P478" s="1">
        <v>9.9999999999999645E-2</v>
      </c>
      <c r="Q478" s="1">
        <v>0.39999999999999858</v>
      </c>
      <c r="R478" s="1" t="s">
        <v>13</v>
      </c>
      <c r="S478" s="1" t="s">
        <v>32</v>
      </c>
      <c r="T478" s="1" t="s">
        <v>110</v>
      </c>
      <c r="U478" s="1" t="s">
        <v>34</v>
      </c>
    </row>
    <row r="479" spans="2:26">
      <c r="B479" s="1">
        <v>159</v>
      </c>
      <c r="C479" s="1">
        <v>160</v>
      </c>
      <c r="D479" s="1">
        <v>91</v>
      </c>
      <c r="E479" s="1">
        <v>95</v>
      </c>
      <c r="F479" s="1" t="s">
        <v>147</v>
      </c>
      <c r="G479" s="1">
        <v>5.58</v>
      </c>
      <c r="H479" s="1">
        <v>5.58</v>
      </c>
      <c r="I479" s="1">
        <v>5.58</v>
      </c>
      <c r="J479" s="1">
        <v>5.58</v>
      </c>
      <c r="L479" s="1">
        <v>9</v>
      </c>
      <c r="M479" s="1">
        <v>9.9999999999999645E-2</v>
      </c>
      <c r="N479" s="1">
        <v>9.9999999999999645E-2</v>
      </c>
      <c r="O479" s="1">
        <v>9.9999999999999645E-2</v>
      </c>
      <c r="P479" s="1">
        <v>9.9999999999999645E-2</v>
      </c>
      <c r="Q479" s="1">
        <v>0.39999999999999858</v>
      </c>
      <c r="R479" s="1" t="s">
        <v>13</v>
      </c>
      <c r="S479" s="1" t="s">
        <v>32</v>
      </c>
      <c r="T479" s="1" t="s">
        <v>110</v>
      </c>
      <c r="U479" s="1" t="s">
        <v>34</v>
      </c>
      <c r="V479" s="3">
        <f>SUM(Q480:Q484)</f>
        <v>4</v>
      </c>
      <c r="W479" s="3">
        <f>SUM(Q471:Q479)</f>
        <v>2.9499999999999993</v>
      </c>
      <c r="Z479" s="1">
        <f>SUM(V479:W479)</f>
        <v>6.9499999999999993</v>
      </c>
    </row>
    <row r="480" spans="2:26">
      <c r="B480" s="1">
        <v>159</v>
      </c>
      <c r="C480" s="1">
        <v>160</v>
      </c>
      <c r="D480" s="1">
        <v>91</v>
      </c>
      <c r="E480" s="1">
        <v>95</v>
      </c>
      <c r="F480" s="1" t="s">
        <v>147</v>
      </c>
      <c r="G480" s="1">
        <v>5.48</v>
      </c>
      <c r="H480" s="1">
        <v>5.48</v>
      </c>
      <c r="I480" s="1">
        <v>5.48</v>
      </c>
      <c r="J480" s="1">
        <v>5.48</v>
      </c>
      <c r="L480" s="1">
        <v>10</v>
      </c>
      <c r="M480" s="1">
        <v>0.2</v>
      </c>
      <c r="N480" s="1">
        <v>0.2</v>
      </c>
      <c r="O480" s="1">
        <v>0.2</v>
      </c>
      <c r="P480" s="1">
        <v>0.2</v>
      </c>
      <c r="Q480" s="1">
        <v>0.80000000000000071</v>
      </c>
      <c r="R480" s="1" t="s">
        <v>12</v>
      </c>
      <c r="S480" s="1" t="s">
        <v>32</v>
      </c>
      <c r="T480" s="1" t="s">
        <v>110</v>
      </c>
      <c r="U480" s="1" t="s">
        <v>34</v>
      </c>
    </row>
    <row r="481" spans="2:26">
      <c r="B481" s="1">
        <v>159</v>
      </c>
      <c r="C481" s="1">
        <v>160</v>
      </c>
      <c r="D481" s="1">
        <v>91</v>
      </c>
      <c r="E481" s="1">
        <v>95</v>
      </c>
      <c r="F481" s="1" t="s">
        <v>147</v>
      </c>
      <c r="G481" s="1">
        <v>5.28</v>
      </c>
      <c r="H481" s="1">
        <v>5.28</v>
      </c>
      <c r="I481" s="1">
        <v>5.28</v>
      </c>
      <c r="J481" s="1">
        <v>5.28</v>
      </c>
      <c r="L481" s="1">
        <v>11</v>
      </c>
      <c r="M481" s="1">
        <v>0.2</v>
      </c>
      <c r="N481" s="1">
        <v>0.2</v>
      </c>
      <c r="O481" s="1">
        <v>0.2</v>
      </c>
      <c r="P481" s="1">
        <v>0.2</v>
      </c>
      <c r="Q481" s="1">
        <v>0.80000000000000071</v>
      </c>
      <c r="R481" s="1" t="s">
        <v>12</v>
      </c>
      <c r="S481" s="1" t="s">
        <v>32</v>
      </c>
      <c r="T481" s="1" t="s">
        <v>110</v>
      </c>
      <c r="U481" s="1" t="s">
        <v>34</v>
      </c>
    </row>
    <row r="482" spans="2:26">
      <c r="B482" s="1">
        <v>159</v>
      </c>
      <c r="C482" s="1">
        <v>160</v>
      </c>
      <c r="D482" s="1">
        <v>91</v>
      </c>
      <c r="E482" s="1">
        <v>95</v>
      </c>
      <c r="F482" s="1" t="s">
        <v>147</v>
      </c>
      <c r="G482" s="1">
        <v>5.08</v>
      </c>
      <c r="H482" s="1">
        <v>5.08</v>
      </c>
      <c r="I482" s="1">
        <v>5.08</v>
      </c>
      <c r="J482" s="1">
        <v>5.08</v>
      </c>
      <c r="L482" s="1">
        <v>12</v>
      </c>
      <c r="M482" s="1">
        <v>0.2</v>
      </c>
      <c r="N482" s="1">
        <v>0.2</v>
      </c>
      <c r="O482" s="1">
        <v>0.2</v>
      </c>
      <c r="P482" s="1">
        <v>0.2</v>
      </c>
      <c r="Q482" s="1">
        <v>0.80000000000000071</v>
      </c>
      <c r="R482" s="1" t="s">
        <v>12</v>
      </c>
      <c r="S482" s="1" t="s">
        <v>32</v>
      </c>
      <c r="T482" s="1" t="s">
        <v>110</v>
      </c>
      <c r="U482" s="1" t="s">
        <v>34</v>
      </c>
    </row>
    <row r="483" spans="2:26">
      <c r="B483" s="1">
        <v>159</v>
      </c>
      <c r="C483" s="1">
        <v>160</v>
      </c>
      <c r="D483" s="1">
        <v>91</v>
      </c>
      <c r="E483" s="1">
        <v>95</v>
      </c>
      <c r="F483" s="1" t="s">
        <v>147</v>
      </c>
      <c r="G483" s="1">
        <v>4.88</v>
      </c>
      <c r="H483" s="1">
        <v>4.88</v>
      </c>
      <c r="I483" s="1">
        <v>4.88</v>
      </c>
      <c r="J483" s="1">
        <v>4.88</v>
      </c>
      <c r="L483" s="1">
        <v>13</v>
      </c>
      <c r="M483" s="1">
        <v>0.2</v>
      </c>
      <c r="N483" s="1">
        <v>0.2</v>
      </c>
      <c r="O483" s="1">
        <v>0.2</v>
      </c>
      <c r="P483" s="1">
        <v>0.2</v>
      </c>
      <c r="Q483" s="1">
        <v>0.80000000000000071</v>
      </c>
      <c r="R483" s="1" t="s">
        <v>12</v>
      </c>
      <c r="S483" s="1" t="s">
        <v>32</v>
      </c>
      <c r="T483" s="1" t="s">
        <v>110</v>
      </c>
      <c r="U483" s="1" t="s">
        <v>34</v>
      </c>
    </row>
    <row r="484" spans="2:26">
      <c r="B484" s="1">
        <v>159</v>
      </c>
      <c r="C484" s="1">
        <v>160</v>
      </c>
      <c r="D484" s="1">
        <v>91</v>
      </c>
      <c r="E484" s="1">
        <v>95</v>
      </c>
      <c r="F484" s="1" t="s">
        <v>147</v>
      </c>
      <c r="G484" s="1">
        <v>4.68</v>
      </c>
      <c r="H484" s="1">
        <v>4.68</v>
      </c>
      <c r="I484" s="1">
        <v>4.68</v>
      </c>
      <c r="J484" s="1">
        <v>4.68</v>
      </c>
      <c r="L484" s="1">
        <v>14</v>
      </c>
      <c r="M484" s="1">
        <v>0.19999999999999929</v>
      </c>
      <c r="N484" s="1">
        <v>0.19999999999999929</v>
      </c>
      <c r="O484" s="1">
        <v>0.19999999999999929</v>
      </c>
      <c r="P484" s="1">
        <v>0.19999999999999929</v>
      </c>
      <c r="Q484" s="1">
        <v>0.79999999999999716</v>
      </c>
      <c r="R484" s="1" t="s">
        <v>12</v>
      </c>
      <c r="S484" s="1" t="s">
        <v>32</v>
      </c>
      <c r="T484" s="1" t="s">
        <v>110</v>
      </c>
      <c r="U484" s="1" t="s">
        <v>34</v>
      </c>
    </row>
    <row r="485" spans="2:26">
      <c r="B485" s="1">
        <v>159</v>
      </c>
      <c r="C485" s="1">
        <v>160</v>
      </c>
      <c r="D485" s="1">
        <v>91</v>
      </c>
      <c r="E485" s="1">
        <v>95</v>
      </c>
      <c r="F485" s="1" t="s">
        <v>147</v>
      </c>
      <c r="G485" s="1">
        <v>4.4800000000000004</v>
      </c>
      <c r="H485" s="1">
        <v>4.4800000000000004</v>
      </c>
      <c r="I485" s="1">
        <v>4.4800000000000004</v>
      </c>
      <c r="J485" s="1">
        <v>4.4800000000000004</v>
      </c>
      <c r="L485" s="1" t="s">
        <v>23</v>
      </c>
      <c r="M485" s="1">
        <v>1.9</v>
      </c>
      <c r="N485" s="1">
        <v>1.84</v>
      </c>
      <c r="O485" s="1">
        <v>1.68</v>
      </c>
      <c r="P485" s="1">
        <v>1.53</v>
      </c>
      <c r="Q485" s="1">
        <v>6.95</v>
      </c>
    </row>
    <row r="487" spans="2:26">
      <c r="B487" s="1">
        <v>159</v>
      </c>
      <c r="C487" s="1">
        <v>160</v>
      </c>
      <c r="D487" s="1">
        <v>95</v>
      </c>
      <c r="E487" s="1">
        <v>99</v>
      </c>
      <c r="F487" s="1" t="s">
        <v>154</v>
      </c>
      <c r="L487" s="1" t="s">
        <v>26</v>
      </c>
      <c r="S487" s="1" t="s">
        <v>9</v>
      </c>
      <c r="T487" s="1" t="s">
        <v>9</v>
      </c>
      <c r="U487" s="1" t="s">
        <v>9</v>
      </c>
    </row>
    <row r="488" spans="2:26">
      <c r="B488" s="1">
        <v>159</v>
      </c>
      <c r="C488" s="1">
        <v>160</v>
      </c>
      <c r="D488" s="1">
        <v>95</v>
      </c>
      <c r="E488" s="1">
        <v>99</v>
      </c>
      <c r="F488" s="1" t="s">
        <v>154</v>
      </c>
      <c r="G488" s="1" t="s">
        <v>27</v>
      </c>
      <c r="H488" s="1" t="s">
        <v>28</v>
      </c>
      <c r="I488" s="1" t="s">
        <v>29</v>
      </c>
      <c r="J488" s="1" t="s">
        <v>30</v>
      </c>
      <c r="L488" s="1" t="s">
        <v>31</v>
      </c>
      <c r="M488" s="1" t="s">
        <v>27</v>
      </c>
      <c r="N488" s="1" t="s">
        <v>28</v>
      </c>
      <c r="O488" s="1" t="s">
        <v>29</v>
      </c>
      <c r="P488" s="1" t="s">
        <v>30</v>
      </c>
      <c r="Q488" s="1" t="s">
        <v>8</v>
      </c>
      <c r="S488" s="1" t="s">
        <v>9</v>
      </c>
      <c r="T488" s="1" t="s">
        <v>9</v>
      </c>
      <c r="U488" s="1" t="s">
        <v>9</v>
      </c>
    </row>
    <row r="489" spans="2:26">
      <c r="B489" s="1">
        <v>159</v>
      </c>
      <c r="C489" s="1">
        <v>160</v>
      </c>
      <c r="D489" s="1">
        <v>95</v>
      </c>
      <c r="E489" s="1">
        <v>99</v>
      </c>
      <c r="F489" s="1" t="s">
        <v>154</v>
      </c>
      <c r="G489" s="1">
        <v>6.43</v>
      </c>
      <c r="H489" s="1">
        <v>6.47</v>
      </c>
      <c r="I489" s="1">
        <v>6.49</v>
      </c>
      <c r="J489" s="1">
        <v>6.49</v>
      </c>
      <c r="L489" s="1">
        <v>1</v>
      </c>
      <c r="M489" s="1">
        <v>2.9999999999999361E-2</v>
      </c>
      <c r="N489" s="1">
        <v>6.9999999999999396E-2</v>
      </c>
      <c r="O489" s="1">
        <v>0.10000000000000053</v>
      </c>
      <c r="P489" s="1">
        <v>0.10000000000000053</v>
      </c>
      <c r="Q489" s="1">
        <v>0.3</v>
      </c>
      <c r="R489" s="1" t="s">
        <v>13</v>
      </c>
      <c r="S489" s="1" t="s">
        <v>136</v>
      </c>
      <c r="T489" s="1" t="s">
        <v>136</v>
      </c>
      <c r="U489" s="1" t="s">
        <v>42</v>
      </c>
    </row>
    <row r="490" spans="2:26">
      <c r="B490" s="1">
        <v>159</v>
      </c>
      <c r="C490" s="1">
        <v>160</v>
      </c>
      <c r="D490" s="1">
        <v>95</v>
      </c>
      <c r="E490" s="1">
        <v>99</v>
      </c>
      <c r="F490" s="1" t="s">
        <v>154</v>
      </c>
      <c r="G490" s="1">
        <v>6.4</v>
      </c>
      <c r="H490" s="1">
        <v>6.4</v>
      </c>
      <c r="I490" s="1">
        <v>6.39</v>
      </c>
      <c r="J490" s="1">
        <v>6.39</v>
      </c>
      <c r="L490" s="1">
        <v>2</v>
      </c>
      <c r="M490" s="1">
        <v>0.10000000000000053</v>
      </c>
      <c r="N490" s="1">
        <v>0.14000000000000057</v>
      </c>
      <c r="O490" s="1">
        <v>8.9999999999999858E-2</v>
      </c>
      <c r="P490" s="1">
        <v>8.9999999999999858E-2</v>
      </c>
      <c r="Q490" s="1">
        <v>0.42000000000000082</v>
      </c>
      <c r="R490" s="1" t="s">
        <v>13</v>
      </c>
      <c r="S490" s="1" t="s">
        <v>136</v>
      </c>
      <c r="T490" s="1" t="s">
        <v>136</v>
      </c>
      <c r="U490" s="1" t="s">
        <v>42</v>
      </c>
    </row>
    <row r="491" spans="2:26">
      <c r="B491" s="1">
        <v>159</v>
      </c>
      <c r="C491" s="1">
        <v>160</v>
      </c>
      <c r="D491" s="1">
        <v>95</v>
      </c>
      <c r="E491" s="1">
        <v>99</v>
      </c>
      <c r="F491" s="1" t="s">
        <v>154</v>
      </c>
      <c r="G491" s="1">
        <v>6.3</v>
      </c>
      <c r="H491" s="1">
        <v>6.26</v>
      </c>
      <c r="I491" s="1">
        <v>6.3</v>
      </c>
      <c r="J491" s="1">
        <v>6.3</v>
      </c>
      <c r="L491" s="1">
        <v>3</v>
      </c>
      <c r="M491" s="1">
        <v>0.14999999999999947</v>
      </c>
      <c r="N491" s="1">
        <v>5.9999999999999609E-2</v>
      </c>
      <c r="O491" s="1">
        <v>9.9999999999999645E-2</v>
      </c>
      <c r="P491" s="1">
        <v>9.9999999999999645E-2</v>
      </c>
      <c r="Q491" s="1">
        <v>0.40999999999999837</v>
      </c>
      <c r="R491" s="1" t="s">
        <v>13</v>
      </c>
      <c r="S491" s="1" t="s">
        <v>136</v>
      </c>
      <c r="T491" s="1" t="s">
        <v>136</v>
      </c>
      <c r="U491" s="1" t="s">
        <v>42</v>
      </c>
    </row>
    <row r="492" spans="2:26">
      <c r="B492" s="1">
        <v>159</v>
      </c>
      <c r="C492" s="1">
        <v>160</v>
      </c>
      <c r="D492" s="1">
        <v>95</v>
      </c>
      <c r="E492" s="1">
        <v>99</v>
      </c>
      <c r="F492" s="1" t="s">
        <v>154</v>
      </c>
      <c r="G492" s="1">
        <v>6.15</v>
      </c>
      <c r="H492" s="1">
        <v>6.2</v>
      </c>
      <c r="I492" s="1">
        <v>6.2</v>
      </c>
      <c r="J492" s="1">
        <v>6.2</v>
      </c>
      <c r="L492" s="1">
        <v>4</v>
      </c>
      <c r="M492" s="1">
        <v>0.10000000000000053</v>
      </c>
      <c r="N492" s="1">
        <v>0.15</v>
      </c>
      <c r="O492" s="1">
        <v>0.15</v>
      </c>
      <c r="P492" s="1">
        <v>0.15</v>
      </c>
      <c r="Q492" s="1">
        <v>0.5500000000000016</v>
      </c>
      <c r="R492" s="1" t="s">
        <v>13</v>
      </c>
      <c r="S492" s="1" t="s">
        <v>136</v>
      </c>
      <c r="T492" s="1" t="s">
        <v>136</v>
      </c>
      <c r="U492" s="1" t="s">
        <v>42</v>
      </c>
    </row>
    <row r="493" spans="2:26">
      <c r="B493" s="1">
        <v>159</v>
      </c>
      <c r="C493" s="1">
        <v>160</v>
      </c>
      <c r="D493" s="1">
        <v>95</v>
      </c>
      <c r="E493" s="1">
        <v>99</v>
      </c>
      <c r="F493" s="1" t="s">
        <v>154</v>
      </c>
      <c r="G493" s="1">
        <v>6.05</v>
      </c>
      <c r="H493" s="1">
        <v>6.05</v>
      </c>
      <c r="I493" s="1">
        <v>6.05</v>
      </c>
      <c r="J493" s="1">
        <v>6.05</v>
      </c>
      <c r="L493" s="1">
        <v>5</v>
      </c>
      <c r="M493" s="1">
        <v>0.14999999999999947</v>
      </c>
      <c r="N493" s="1">
        <v>0.14999999999999947</v>
      </c>
      <c r="O493" s="1">
        <v>0.14999999999999947</v>
      </c>
      <c r="P493" s="1">
        <v>0.14999999999999947</v>
      </c>
      <c r="Q493" s="1">
        <v>0.59999999999999787</v>
      </c>
      <c r="R493" s="1" t="s">
        <v>13</v>
      </c>
      <c r="S493" s="1" t="s">
        <v>136</v>
      </c>
      <c r="T493" s="1" t="s">
        <v>136</v>
      </c>
      <c r="U493" s="1" t="s">
        <v>42</v>
      </c>
      <c r="V493" s="3">
        <v>5.4</v>
      </c>
      <c r="W493" s="3">
        <v>2.2799999999999998</v>
      </c>
      <c r="Z493" s="1">
        <f>SUM(V493:W493)</f>
        <v>7.68</v>
      </c>
    </row>
    <row r="494" spans="2:26">
      <c r="B494" s="1">
        <v>159</v>
      </c>
      <c r="C494" s="1">
        <v>160</v>
      </c>
      <c r="D494" s="1">
        <v>95</v>
      </c>
      <c r="E494" s="1">
        <v>99</v>
      </c>
      <c r="F494" s="1" t="s">
        <v>154</v>
      </c>
      <c r="G494" s="1">
        <v>5.9</v>
      </c>
      <c r="H494" s="1">
        <v>5.9</v>
      </c>
      <c r="I494" s="1">
        <v>5.9</v>
      </c>
      <c r="J494" s="1">
        <v>5.9</v>
      </c>
      <c r="L494" s="1">
        <v>6</v>
      </c>
      <c r="M494" s="1">
        <v>0.16</v>
      </c>
      <c r="N494" s="1">
        <v>0.16</v>
      </c>
      <c r="O494" s="1">
        <v>0.15</v>
      </c>
      <c r="P494" s="1">
        <v>0.16</v>
      </c>
      <c r="Q494" s="1">
        <v>0.63000000000000078</v>
      </c>
      <c r="R494" s="1" t="s">
        <v>12</v>
      </c>
      <c r="S494" s="1" t="s">
        <v>136</v>
      </c>
      <c r="T494" s="1" t="s">
        <v>136</v>
      </c>
      <c r="U494" s="1" t="s">
        <v>42</v>
      </c>
    </row>
    <row r="495" spans="2:26">
      <c r="B495" s="1">
        <v>159</v>
      </c>
      <c r="C495" s="1">
        <v>160</v>
      </c>
      <c r="D495" s="1">
        <v>95</v>
      </c>
      <c r="E495" s="1">
        <v>99</v>
      </c>
      <c r="F495" s="1" t="s">
        <v>154</v>
      </c>
      <c r="G495" s="1">
        <v>5.74</v>
      </c>
      <c r="H495" s="1">
        <v>5.74</v>
      </c>
      <c r="I495" s="1">
        <v>5.75</v>
      </c>
      <c r="J495" s="1">
        <v>5.74</v>
      </c>
      <c r="L495" s="1">
        <v>7</v>
      </c>
      <c r="M495" s="1">
        <v>0.14000000000000057</v>
      </c>
      <c r="N495" s="1">
        <v>0.14000000000000057</v>
      </c>
      <c r="O495" s="1">
        <v>0.15</v>
      </c>
      <c r="P495" s="1">
        <v>0.14000000000000057</v>
      </c>
      <c r="Q495" s="1">
        <v>0.57000000000000206</v>
      </c>
      <c r="R495" s="1" t="s">
        <v>12</v>
      </c>
      <c r="S495" s="1" t="s">
        <v>136</v>
      </c>
      <c r="T495" s="1" t="s">
        <v>136</v>
      </c>
      <c r="U495" s="1" t="s">
        <v>42</v>
      </c>
    </row>
    <row r="496" spans="2:26">
      <c r="B496" s="1">
        <v>159</v>
      </c>
      <c r="C496" s="1">
        <v>160</v>
      </c>
      <c r="D496" s="1">
        <v>95</v>
      </c>
      <c r="E496" s="1">
        <v>99</v>
      </c>
      <c r="F496" s="1" t="s">
        <v>154</v>
      </c>
      <c r="G496" s="1">
        <v>5.6</v>
      </c>
      <c r="H496" s="1">
        <v>5.6</v>
      </c>
      <c r="I496" s="1">
        <v>5.6</v>
      </c>
      <c r="J496" s="1">
        <v>5.6</v>
      </c>
      <c r="L496" s="1">
        <v>8</v>
      </c>
      <c r="M496" s="1">
        <v>0.14999999999999947</v>
      </c>
      <c r="N496" s="1">
        <v>0.14999999999999947</v>
      </c>
      <c r="O496" s="1">
        <v>0.14999999999999947</v>
      </c>
      <c r="P496" s="1">
        <v>0.14999999999999947</v>
      </c>
      <c r="Q496" s="1">
        <v>0.59999999999999787</v>
      </c>
      <c r="R496" s="1" t="s">
        <v>12</v>
      </c>
      <c r="S496" s="1" t="s">
        <v>136</v>
      </c>
      <c r="T496" s="1" t="s">
        <v>136</v>
      </c>
      <c r="U496" s="1" t="s">
        <v>42</v>
      </c>
    </row>
    <row r="497" spans="2:26">
      <c r="B497" s="1">
        <v>159</v>
      </c>
      <c r="C497" s="1">
        <v>160</v>
      </c>
      <c r="D497" s="1">
        <v>95</v>
      </c>
      <c r="E497" s="1">
        <v>99</v>
      </c>
      <c r="F497" s="1" t="s">
        <v>154</v>
      </c>
      <c r="G497" s="1">
        <v>5.45</v>
      </c>
      <c r="H497" s="1">
        <v>5.45</v>
      </c>
      <c r="I497" s="1">
        <v>5.45</v>
      </c>
      <c r="J497" s="1">
        <v>5.45</v>
      </c>
      <c r="L497" s="1">
        <v>9</v>
      </c>
      <c r="M497" s="1">
        <v>0.15</v>
      </c>
      <c r="N497" s="1">
        <v>0.15</v>
      </c>
      <c r="O497" s="1">
        <v>0.17</v>
      </c>
      <c r="P497" s="1">
        <v>0.15</v>
      </c>
      <c r="Q497" s="1">
        <v>0.62000000000000099</v>
      </c>
      <c r="R497" s="1" t="s">
        <v>12</v>
      </c>
      <c r="S497" s="1" t="s">
        <v>136</v>
      </c>
      <c r="T497" s="1" t="s">
        <v>136</v>
      </c>
      <c r="U497" s="1" t="s">
        <v>42</v>
      </c>
    </row>
    <row r="498" spans="2:26">
      <c r="B498" s="1">
        <v>159</v>
      </c>
      <c r="C498" s="1">
        <v>160</v>
      </c>
      <c r="D498" s="1">
        <v>95</v>
      </c>
      <c r="E498" s="1">
        <v>99</v>
      </c>
      <c r="F498" s="1" t="s">
        <v>154</v>
      </c>
      <c r="G498" s="1">
        <v>5.3</v>
      </c>
      <c r="H498" s="1">
        <v>5.3</v>
      </c>
      <c r="I498" s="1">
        <v>5.28</v>
      </c>
      <c r="J498" s="1">
        <v>5.3</v>
      </c>
      <c r="L498" s="1">
        <v>10</v>
      </c>
      <c r="M498" s="1">
        <v>0.14999999999999947</v>
      </c>
      <c r="N498" s="1">
        <v>0.14999999999999947</v>
      </c>
      <c r="O498" s="1">
        <v>0.13</v>
      </c>
      <c r="P498" s="1">
        <v>0.14999999999999947</v>
      </c>
      <c r="Q498" s="1">
        <v>0.57999999999999829</v>
      </c>
      <c r="R498" s="1" t="s">
        <v>12</v>
      </c>
      <c r="S498" s="1" t="s">
        <v>136</v>
      </c>
      <c r="T498" s="1" t="s">
        <v>136</v>
      </c>
      <c r="U498" s="1" t="s">
        <v>42</v>
      </c>
    </row>
    <row r="499" spans="2:26">
      <c r="B499" s="1">
        <v>159</v>
      </c>
      <c r="C499" s="1">
        <v>160</v>
      </c>
      <c r="D499" s="1">
        <v>95</v>
      </c>
      <c r="E499" s="1">
        <v>99</v>
      </c>
      <c r="F499" s="1" t="s">
        <v>154</v>
      </c>
      <c r="G499" s="1">
        <v>5.15</v>
      </c>
      <c r="H499" s="1">
        <v>5.15</v>
      </c>
      <c r="I499" s="1">
        <v>5.15</v>
      </c>
      <c r="J499" s="1">
        <v>5.15</v>
      </c>
      <c r="L499" s="1">
        <v>11</v>
      </c>
      <c r="M499" s="1">
        <v>0.15</v>
      </c>
      <c r="N499" s="1">
        <v>0.15</v>
      </c>
      <c r="O499" s="1">
        <v>0.15</v>
      </c>
      <c r="P499" s="1">
        <v>0.15</v>
      </c>
      <c r="Q499" s="1">
        <v>0.60000000000000142</v>
      </c>
      <c r="R499" s="1" t="s">
        <v>12</v>
      </c>
      <c r="S499" s="1" t="s">
        <v>136</v>
      </c>
      <c r="T499" s="1" t="s">
        <v>136</v>
      </c>
      <c r="U499" s="1" t="s">
        <v>42</v>
      </c>
    </row>
    <row r="500" spans="2:26">
      <c r="B500" s="1">
        <v>159</v>
      </c>
      <c r="C500" s="1">
        <v>160</v>
      </c>
      <c r="D500" s="1">
        <v>95</v>
      </c>
      <c r="E500" s="1">
        <v>99</v>
      </c>
      <c r="F500" s="1" t="s">
        <v>154</v>
      </c>
      <c r="G500" s="1">
        <v>5</v>
      </c>
      <c r="H500" s="1">
        <v>5</v>
      </c>
      <c r="I500" s="1">
        <v>5</v>
      </c>
      <c r="J500" s="1">
        <v>5</v>
      </c>
      <c r="L500" s="1">
        <v>12</v>
      </c>
      <c r="M500" s="1">
        <v>0.15</v>
      </c>
      <c r="N500" s="1">
        <v>0.15</v>
      </c>
      <c r="O500" s="1">
        <v>0.15</v>
      </c>
      <c r="P500" s="1">
        <v>0.15</v>
      </c>
      <c r="Q500" s="1">
        <v>0.60000000000000142</v>
      </c>
      <c r="R500" s="1" t="s">
        <v>12</v>
      </c>
      <c r="S500" s="1" t="s">
        <v>136</v>
      </c>
      <c r="T500" s="1" t="s">
        <v>136</v>
      </c>
      <c r="U500" s="1" t="s">
        <v>42</v>
      </c>
    </row>
    <row r="501" spans="2:26">
      <c r="B501" s="1">
        <v>159</v>
      </c>
      <c r="C501" s="1">
        <v>160</v>
      </c>
      <c r="D501" s="1">
        <v>95</v>
      </c>
      <c r="E501" s="1">
        <v>99</v>
      </c>
      <c r="F501" s="1" t="s">
        <v>154</v>
      </c>
      <c r="G501" s="1">
        <v>4.8499999999999996</v>
      </c>
      <c r="H501" s="1">
        <v>4.8499999999999996</v>
      </c>
      <c r="I501" s="1">
        <v>4.8499999999999996</v>
      </c>
      <c r="J501" s="1">
        <v>4.8499999999999996</v>
      </c>
      <c r="L501" s="1">
        <v>13</v>
      </c>
      <c r="M501" s="1">
        <v>0.14999999999999947</v>
      </c>
      <c r="N501" s="1">
        <v>0.14999999999999947</v>
      </c>
      <c r="O501" s="1">
        <v>0.14999999999999947</v>
      </c>
      <c r="P501" s="1">
        <v>0.14999999999999947</v>
      </c>
      <c r="Q501" s="1">
        <v>0.59999999999999787</v>
      </c>
      <c r="R501" s="1" t="s">
        <v>12</v>
      </c>
      <c r="S501" s="1" t="s">
        <v>136</v>
      </c>
      <c r="T501" s="1" t="s">
        <v>136</v>
      </c>
      <c r="U501" s="1" t="s">
        <v>42</v>
      </c>
    </row>
    <row r="502" spans="2:26">
      <c r="B502" s="1">
        <v>159</v>
      </c>
      <c r="C502" s="1">
        <v>160</v>
      </c>
      <c r="D502" s="1">
        <v>95</v>
      </c>
      <c r="E502" s="1">
        <v>99</v>
      </c>
      <c r="F502" s="1" t="s">
        <v>154</v>
      </c>
      <c r="G502" s="1">
        <v>4.7</v>
      </c>
      <c r="H502" s="1">
        <v>4.7</v>
      </c>
      <c r="I502" s="1">
        <v>4.7</v>
      </c>
      <c r="J502" s="1">
        <v>4.7</v>
      </c>
      <c r="L502" s="1">
        <v>14</v>
      </c>
      <c r="M502" s="1">
        <v>0.15</v>
      </c>
      <c r="N502" s="1">
        <v>0.15</v>
      </c>
      <c r="O502" s="1">
        <v>0.15</v>
      </c>
      <c r="P502" s="1">
        <v>0.15</v>
      </c>
      <c r="Q502" s="1">
        <v>0.60000000000000142</v>
      </c>
      <c r="R502" s="1" t="s">
        <v>12</v>
      </c>
      <c r="S502" s="1" t="s">
        <v>136</v>
      </c>
      <c r="T502" s="1" t="s">
        <v>136</v>
      </c>
      <c r="U502" s="1" t="s">
        <v>42</v>
      </c>
    </row>
    <row r="503" spans="2:26">
      <c r="B503" s="1">
        <v>159</v>
      </c>
      <c r="C503" s="1">
        <v>160</v>
      </c>
      <c r="D503" s="1">
        <v>95</v>
      </c>
      <c r="E503" s="1">
        <v>99</v>
      </c>
      <c r="F503" s="1" t="s">
        <v>154</v>
      </c>
      <c r="G503" s="1">
        <v>4.55</v>
      </c>
      <c r="H503" s="1">
        <v>4.55</v>
      </c>
      <c r="I503" s="1">
        <v>4.55</v>
      </c>
      <c r="J503" s="1">
        <v>4.55</v>
      </c>
      <c r="L503" s="1" t="s">
        <v>8</v>
      </c>
      <c r="M503" s="1">
        <v>1.88</v>
      </c>
      <c r="N503" s="1">
        <v>1.92</v>
      </c>
      <c r="O503" s="1">
        <v>1.94</v>
      </c>
      <c r="P503" s="1">
        <v>1.94</v>
      </c>
      <c r="Q503" s="1">
        <v>7.68</v>
      </c>
      <c r="S503" s="1" t="s">
        <v>9</v>
      </c>
      <c r="T503" s="1" t="s">
        <v>9</v>
      </c>
      <c r="U503" s="1" t="s">
        <v>9</v>
      </c>
    </row>
    <row r="505" spans="2:26">
      <c r="B505" s="1">
        <v>159</v>
      </c>
      <c r="C505" s="1">
        <v>160</v>
      </c>
      <c r="D505" s="1">
        <v>99</v>
      </c>
      <c r="E505" s="1">
        <v>103</v>
      </c>
      <c r="F505" s="1" t="s">
        <v>155</v>
      </c>
      <c r="L505" s="1" t="s">
        <v>26</v>
      </c>
      <c r="S505" s="1" t="s">
        <v>9</v>
      </c>
      <c r="T505" s="1" t="s">
        <v>9</v>
      </c>
      <c r="U505" s="1" t="s">
        <v>9</v>
      </c>
    </row>
    <row r="506" spans="2:26">
      <c r="B506" s="1">
        <v>159</v>
      </c>
      <c r="C506" s="1">
        <v>160</v>
      </c>
      <c r="D506" s="1">
        <v>99</v>
      </c>
      <c r="E506" s="1">
        <v>103</v>
      </c>
      <c r="F506" s="1" t="s">
        <v>155</v>
      </c>
      <c r="G506" s="1" t="s">
        <v>27</v>
      </c>
      <c r="H506" s="1" t="s">
        <v>28</v>
      </c>
      <c r="I506" s="1" t="s">
        <v>29</v>
      </c>
      <c r="J506" s="1" t="s">
        <v>30</v>
      </c>
      <c r="L506" s="1" t="s">
        <v>31</v>
      </c>
      <c r="M506" s="1" t="s">
        <v>27</v>
      </c>
      <c r="N506" s="1" t="s">
        <v>28</v>
      </c>
      <c r="O506" s="1" t="s">
        <v>29</v>
      </c>
      <c r="P506" s="1" t="s">
        <v>30</v>
      </c>
      <c r="Q506" s="1" t="s">
        <v>8</v>
      </c>
      <c r="S506" s="1" t="s">
        <v>9</v>
      </c>
      <c r="T506" s="1" t="s">
        <v>9</v>
      </c>
      <c r="U506" s="1" t="s">
        <v>9</v>
      </c>
    </row>
    <row r="507" spans="2:26">
      <c r="B507" s="1">
        <v>159</v>
      </c>
      <c r="C507" s="1">
        <v>160</v>
      </c>
      <c r="D507" s="1">
        <v>99</v>
      </c>
      <c r="E507" s="1">
        <v>103</v>
      </c>
      <c r="F507" s="1" t="s">
        <v>155</v>
      </c>
      <c r="G507" s="1">
        <v>6.21</v>
      </c>
      <c r="H507" s="1">
        <v>6.27</v>
      </c>
      <c r="I507" s="1">
        <v>6.34</v>
      </c>
      <c r="J507" s="1">
        <v>6.39</v>
      </c>
      <c r="L507" s="1">
        <v>1</v>
      </c>
      <c r="M507" s="1">
        <v>0</v>
      </c>
      <c r="N507" s="1">
        <v>0</v>
      </c>
      <c r="O507" s="1">
        <v>0.04</v>
      </c>
      <c r="P507" s="1">
        <v>8.9999999999999858E-2</v>
      </c>
      <c r="Q507" s="1">
        <v>0.13</v>
      </c>
      <c r="R507" s="1" t="s">
        <v>13</v>
      </c>
      <c r="S507" s="1" t="s">
        <v>136</v>
      </c>
      <c r="T507" s="1" t="s">
        <v>136</v>
      </c>
      <c r="U507" s="1" t="s">
        <v>42</v>
      </c>
    </row>
    <row r="508" spans="2:26">
      <c r="B508" s="1">
        <v>159</v>
      </c>
      <c r="C508" s="1">
        <v>160</v>
      </c>
      <c r="D508" s="1">
        <v>99</v>
      </c>
      <c r="E508" s="1">
        <v>103</v>
      </c>
      <c r="F508" s="1" t="s">
        <v>155</v>
      </c>
      <c r="G508" s="1">
        <v>6.21</v>
      </c>
      <c r="H508" s="1">
        <v>6.27</v>
      </c>
      <c r="I508" s="1">
        <v>6.3</v>
      </c>
      <c r="J508" s="1">
        <v>6.3</v>
      </c>
      <c r="L508" s="1">
        <v>2</v>
      </c>
      <c r="M508" s="1">
        <v>9.9999999999997868E-3</v>
      </c>
      <c r="N508" s="1">
        <v>6.9999999999999396E-2</v>
      </c>
      <c r="O508" s="1">
        <v>9.9999999999999645E-2</v>
      </c>
      <c r="P508" s="1">
        <v>9.9999999999999645E-2</v>
      </c>
      <c r="Q508" s="1">
        <v>0.27999999999999847</v>
      </c>
      <c r="R508" s="1" t="s">
        <v>13</v>
      </c>
      <c r="S508" s="1" t="s">
        <v>136</v>
      </c>
      <c r="T508" s="1" t="s">
        <v>136</v>
      </c>
      <c r="U508" s="1" t="s">
        <v>42</v>
      </c>
    </row>
    <row r="509" spans="2:26">
      <c r="B509" s="1">
        <v>159</v>
      </c>
      <c r="C509" s="1">
        <v>160</v>
      </c>
      <c r="D509" s="1">
        <v>99</v>
      </c>
      <c r="E509" s="1">
        <v>103</v>
      </c>
      <c r="F509" s="1" t="s">
        <v>155</v>
      </c>
      <c r="G509" s="1">
        <v>6.2</v>
      </c>
      <c r="H509" s="1">
        <v>6.2</v>
      </c>
      <c r="I509" s="1">
        <v>6.2</v>
      </c>
      <c r="J509" s="1">
        <v>6.2</v>
      </c>
      <c r="L509" s="1">
        <v>3</v>
      </c>
      <c r="M509" s="1">
        <v>0.1800000000000006</v>
      </c>
      <c r="N509" s="1">
        <v>0.15</v>
      </c>
      <c r="O509" s="1">
        <v>0.15</v>
      </c>
      <c r="P509" s="1">
        <v>0.15</v>
      </c>
      <c r="Q509" s="1">
        <v>0.63000000000000167</v>
      </c>
      <c r="R509" s="1" t="s">
        <v>13</v>
      </c>
      <c r="S509" s="1" t="s">
        <v>136</v>
      </c>
      <c r="T509" s="1" t="s">
        <v>136</v>
      </c>
      <c r="U509" s="1" t="s">
        <v>42</v>
      </c>
    </row>
    <row r="510" spans="2:26">
      <c r="B510" s="1">
        <v>159</v>
      </c>
      <c r="C510" s="1">
        <v>160</v>
      </c>
      <c r="D510" s="1">
        <v>99</v>
      </c>
      <c r="E510" s="1">
        <v>103</v>
      </c>
      <c r="F510" s="1" t="s">
        <v>155</v>
      </c>
      <c r="G510" s="1">
        <v>6.02</v>
      </c>
      <c r="H510" s="1">
        <v>6.05</v>
      </c>
      <c r="I510" s="1">
        <v>6.05</v>
      </c>
      <c r="J510" s="1">
        <v>6.05</v>
      </c>
      <c r="L510" s="1">
        <v>4</v>
      </c>
      <c r="M510" s="1">
        <v>0.11999999999999922</v>
      </c>
      <c r="N510" s="1">
        <v>0.14999999999999947</v>
      </c>
      <c r="O510" s="1">
        <v>0.14999999999999947</v>
      </c>
      <c r="P510" s="1">
        <v>0.14999999999999947</v>
      </c>
      <c r="Q510" s="1">
        <v>0.56999999999999762</v>
      </c>
      <c r="R510" s="1" t="s">
        <v>13</v>
      </c>
      <c r="S510" s="1" t="s">
        <v>136</v>
      </c>
      <c r="T510" s="1" t="s">
        <v>136</v>
      </c>
      <c r="U510" s="1" t="s">
        <v>42</v>
      </c>
      <c r="V510" s="3">
        <v>3</v>
      </c>
      <c r="W510" s="3">
        <v>3.41</v>
      </c>
      <c r="Z510" s="1">
        <f>SUM(V510:W510)</f>
        <v>6.41</v>
      </c>
    </row>
    <row r="511" spans="2:26">
      <c r="B511" s="1">
        <v>159</v>
      </c>
      <c r="C511" s="1">
        <v>160</v>
      </c>
      <c r="D511" s="1">
        <v>99</v>
      </c>
      <c r="E511" s="1">
        <v>103</v>
      </c>
      <c r="F511" s="1" t="s">
        <v>155</v>
      </c>
      <c r="G511" s="1">
        <v>5.9</v>
      </c>
      <c r="H511" s="1">
        <v>5.9</v>
      </c>
      <c r="I511" s="1">
        <v>5.9</v>
      </c>
      <c r="J511" s="1">
        <v>5.9</v>
      </c>
      <c r="L511" s="1">
        <v>5</v>
      </c>
      <c r="M511" s="1">
        <v>0.15</v>
      </c>
      <c r="N511" s="1">
        <v>0.15</v>
      </c>
      <c r="O511" s="1">
        <v>0.15</v>
      </c>
      <c r="P511" s="1">
        <v>0.15</v>
      </c>
      <c r="Q511" s="1">
        <v>0.60000000000000142</v>
      </c>
      <c r="R511" s="1" t="s">
        <v>13</v>
      </c>
      <c r="S511" s="1" t="s">
        <v>136</v>
      </c>
      <c r="T511" s="1" t="s">
        <v>136</v>
      </c>
      <c r="U511" s="1" t="s">
        <v>42</v>
      </c>
    </row>
    <row r="512" spans="2:26">
      <c r="B512" s="1">
        <v>159</v>
      </c>
      <c r="C512" s="1">
        <v>160</v>
      </c>
      <c r="D512" s="1">
        <v>99</v>
      </c>
      <c r="E512" s="1">
        <v>103</v>
      </c>
      <c r="F512" s="1" t="s">
        <v>155</v>
      </c>
      <c r="G512" s="1">
        <v>5.75</v>
      </c>
      <c r="H512" s="1">
        <v>5.75</v>
      </c>
      <c r="I512" s="1">
        <v>5.75</v>
      </c>
      <c r="J512" s="1">
        <v>5.75</v>
      </c>
      <c r="L512" s="1">
        <v>6</v>
      </c>
      <c r="M512" s="1">
        <v>0.15</v>
      </c>
      <c r="N512" s="1">
        <v>0.15</v>
      </c>
      <c r="O512" s="1">
        <v>0.15</v>
      </c>
      <c r="P512" s="1">
        <v>0.15</v>
      </c>
      <c r="Q512" s="1">
        <v>0.60000000000000142</v>
      </c>
      <c r="R512" s="1" t="s">
        <v>13</v>
      </c>
      <c r="S512" s="1" t="s">
        <v>136</v>
      </c>
      <c r="T512" s="1" t="s">
        <v>136</v>
      </c>
      <c r="U512" s="1" t="s">
        <v>42</v>
      </c>
    </row>
    <row r="513" spans="1:26">
      <c r="B513" s="1">
        <v>159</v>
      </c>
      <c r="C513" s="1">
        <v>160</v>
      </c>
      <c r="D513" s="1">
        <v>99</v>
      </c>
      <c r="E513" s="1">
        <v>103</v>
      </c>
      <c r="F513" s="1" t="s">
        <v>155</v>
      </c>
      <c r="G513" s="1">
        <v>5.6</v>
      </c>
      <c r="H513" s="1">
        <v>5.6</v>
      </c>
      <c r="I513" s="1">
        <v>5.6</v>
      </c>
      <c r="J513" s="1">
        <v>5.6</v>
      </c>
      <c r="L513" s="1">
        <v>7</v>
      </c>
      <c r="M513" s="1">
        <v>0.14999999999999947</v>
      </c>
      <c r="N513" s="1">
        <v>0.14999999999999947</v>
      </c>
      <c r="O513" s="1">
        <v>0.14999999999999947</v>
      </c>
      <c r="P513" s="1">
        <v>0.14999999999999947</v>
      </c>
      <c r="Q513" s="1">
        <v>0.59999999999999787</v>
      </c>
      <c r="R513" s="1" t="s">
        <v>13</v>
      </c>
      <c r="S513" s="1" t="s">
        <v>136</v>
      </c>
      <c r="T513" s="1" t="s">
        <v>136</v>
      </c>
      <c r="U513" s="1" t="s">
        <v>42</v>
      </c>
    </row>
    <row r="514" spans="1:26">
      <c r="B514" s="1">
        <v>159</v>
      </c>
      <c r="C514" s="1">
        <v>160</v>
      </c>
      <c r="D514" s="1">
        <v>99</v>
      </c>
      <c r="E514" s="1">
        <v>103</v>
      </c>
      <c r="F514" s="1" t="s">
        <v>155</v>
      </c>
      <c r="G514" s="1">
        <v>5.45</v>
      </c>
      <c r="H514" s="1">
        <v>5.45</v>
      </c>
      <c r="I514" s="1">
        <v>5.45</v>
      </c>
      <c r="J514" s="1">
        <v>5.45</v>
      </c>
      <c r="L514" s="1">
        <v>8</v>
      </c>
      <c r="M514" s="1">
        <v>0.15</v>
      </c>
      <c r="N514" s="1">
        <v>0.15</v>
      </c>
      <c r="O514" s="1">
        <v>0.15</v>
      </c>
      <c r="P514" s="1">
        <v>0.15</v>
      </c>
      <c r="Q514" s="1">
        <v>0.60000000000000142</v>
      </c>
      <c r="R514" s="1" t="s">
        <v>12</v>
      </c>
      <c r="S514" s="1" t="s">
        <v>136</v>
      </c>
      <c r="T514" s="1" t="s">
        <v>136</v>
      </c>
      <c r="U514" s="1" t="s">
        <v>42</v>
      </c>
    </row>
    <row r="515" spans="1:26">
      <c r="B515" s="1">
        <v>159</v>
      </c>
      <c r="C515" s="1">
        <v>160</v>
      </c>
      <c r="D515" s="1">
        <v>99</v>
      </c>
      <c r="E515" s="1">
        <v>103</v>
      </c>
      <c r="F515" s="1" t="s">
        <v>155</v>
      </c>
      <c r="G515" s="1">
        <v>5.3</v>
      </c>
      <c r="H515" s="1">
        <v>5.3</v>
      </c>
      <c r="I515" s="1">
        <v>5.3</v>
      </c>
      <c r="J515" s="1">
        <v>5.3</v>
      </c>
      <c r="L515" s="1">
        <v>9</v>
      </c>
      <c r="M515" s="1">
        <v>0.14999999999999947</v>
      </c>
      <c r="N515" s="1">
        <v>0.14999999999999947</v>
      </c>
      <c r="O515" s="1">
        <v>0.14999999999999947</v>
      </c>
      <c r="P515" s="1">
        <v>0.14999999999999947</v>
      </c>
      <c r="Q515" s="1">
        <v>0.59999999999999787</v>
      </c>
      <c r="R515" s="1" t="s">
        <v>12</v>
      </c>
      <c r="S515" s="1" t="s">
        <v>136</v>
      </c>
      <c r="T515" s="1" t="s">
        <v>136</v>
      </c>
      <c r="U515" s="1" t="s">
        <v>42</v>
      </c>
    </row>
    <row r="516" spans="1:26">
      <c r="B516" s="1">
        <v>159</v>
      </c>
      <c r="C516" s="1">
        <v>160</v>
      </c>
      <c r="D516" s="1">
        <v>99</v>
      </c>
      <c r="E516" s="1">
        <v>103</v>
      </c>
      <c r="F516" s="1" t="s">
        <v>155</v>
      </c>
      <c r="G516" s="1">
        <v>5.15</v>
      </c>
      <c r="H516" s="1">
        <v>5.15</v>
      </c>
      <c r="I516" s="1">
        <v>5.15</v>
      </c>
      <c r="J516" s="1">
        <v>5.15</v>
      </c>
      <c r="L516" s="1">
        <v>10</v>
      </c>
      <c r="M516" s="1">
        <v>0.30000000000000071</v>
      </c>
      <c r="N516" s="1">
        <v>0.30000000000000071</v>
      </c>
      <c r="O516" s="1">
        <v>0.30000000000000071</v>
      </c>
      <c r="P516" s="1">
        <v>0.30000000000000071</v>
      </c>
      <c r="Q516" s="1">
        <v>1.2</v>
      </c>
      <c r="R516" s="1" t="s">
        <v>12</v>
      </c>
      <c r="S516" s="1" t="s">
        <v>136</v>
      </c>
      <c r="T516" s="1" t="s">
        <v>136</v>
      </c>
      <c r="U516" s="1" t="s">
        <v>42</v>
      </c>
    </row>
    <row r="517" spans="1:26">
      <c r="B517" s="1">
        <v>159</v>
      </c>
      <c r="C517" s="1">
        <v>160</v>
      </c>
      <c r="D517" s="1">
        <v>99</v>
      </c>
      <c r="E517" s="1">
        <v>103</v>
      </c>
      <c r="F517" s="1" t="s">
        <v>155</v>
      </c>
      <c r="G517" s="1">
        <v>4.8499999999999996</v>
      </c>
      <c r="H517" s="1">
        <v>4.8499999999999996</v>
      </c>
      <c r="I517" s="1">
        <v>4.8499999999999996</v>
      </c>
      <c r="J517" s="1">
        <v>4.8499999999999996</v>
      </c>
      <c r="L517" s="1">
        <v>11</v>
      </c>
      <c r="M517" s="1">
        <v>0</v>
      </c>
      <c r="N517" s="1">
        <v>0</v>
      </c>
      <c r="O517" s="1">
        <v>0.3</v>
      </c>
      <c r="P517" s="1">
        <v>0.3</v>
      </c>
      <c r="Q517" s="1">
        <v>0.6</v>
      </c>
      <c r="R517" s="1" t="s">
        <v>12</v>
      </c>
      <c r="S517" s="1" t="s">
        <v>136</v>
      </c>
      <c r="T517" s="1" t="s">
        <v>136</v>
      </c>
      <c r="U517" s="1" t="s">
        <v>42</v>
      </c>
    </row>
    <row r="518" spans="1:26">
      <c r="B518" s="1">
        <v>159</v>
      </c>
      <c r="C518" s="1">
        <v>160</v>
      </c>
      <c r="D518" s="1">
        <v>99</v>
      </c>
      <c r="E518" s="1">
        <v>103</v>
      </c>
      <c r="F518" s="1" t="s">
        <v>155</v>
      </c>
      <c r="G518" s="1">
        <v>4.8499999999999996</v>
      </c>
      <c r="H518" s="1">
        <v>4.8499999999999996</v>
      </c>
      <c r="I518" s="1">
        <v>4.55</v>
      </c>
      <c r="J518" s="1">
        <v>4.55</v>
      </c>
      <c r="L518" s="1" t="s">
        <v>8</v>
      </c>
      <c r="M518" s="1">
        <v>1.36</v>
      </c>
      <c r="N518" s="1">
        <v>1.42</v>
      </c>
      <c r="O518" s="1">
        <v>1.79</v>
      </c>
      <c r="P518" s="1">
        <v>1.84</v>
      </c>
      <c r="Q518" s="1">
        <v>6.41</v>
      </c>
      <c r="S518" s="1" t="s">
        <v>9</v>
      </c>
      <c r="T518" s="1" t="s">
        <v>9</v>
      </c>
      <c r="U518" s="1" t="s">
        <v>9</v>
      </c>
    </row>
    <row r="520" spans="1:26" ht="11.4">
      <c r="B520" s="1">
        <v>159</v>
      </c>
      <c r="C520" s="1">
        <v>160</v>
      </c>
      <c r="D520" s="1">
        <v>103</v>
      </c>
      <c r="E520" s="1">
        <v>107</v>
      </c>
      <c r="F520" s="8" t="s">
        <v>156</v>
      </c>
      <c r="L520" s="1" t="s">
        <v>26</v>
      </c>
    </row>
    <row r="521" spans="1:26" ht="11.4">
      <c r="B521" s="1">
        <v>159</v>
      </c>
      <c r="C521" s="1">
        <v>160</v>
      </c>
      <c r="D521" s="1">
        <v>103</v>
      </c>
      <c r="E521" s="1">
        <v>107</v>
      </c>
      <c r="F521" s="8" t="s">
        <v>156</v>
      </c>
      <c r="G521" s="1" t="s">
        <v>27</v>
      </c>
      <c r="H521" s="1" t="s">
        <v>28</v>
      </c>
      <c r="I521" s="1" t="s">
        <v>29</v>
      </c>
      <c r="J521" s="1" t="s">
        <v>30</v>
      </c>
      <c r="L521" s="1" t="s">
        <v>31</v>
      </c>
      <c r="M521" s="1" t="s">
        <v>27</v>
      </c>
      <c r="N521" s="1" t="s">
        <v>28</v>
      </c>
      <c r="O521" s="1" t="s">
        <v>29</v>
      </c>
      <c r="P521" s="1" t="s">
        <v>30</v>
      </c>
      <c r="Q521" s="1" t="s">
        <v>8</v>
      </c>
      <c r="S521" s="1" t="s">
        <v>9</v>
      </c>
      <c r="T521" s="1" t="s">
        <v>9</v>
      </c>
      <c r="U521" s="1" t="s">
        <v>9</v>
      </c>
    </row>
    <row r="522" spans="1:26" ht="11.4">
      <c r="A522" s="1" t="s">
        <v>18</v>
      </c>
      <c r="B522" s="1">
        <v>159</v>
      </c>
      <c r="C522" s="1">
        <v>160</v>
      </c>
      <c r="D522" s="1">
        <v>103</v>
      </c>
      <c r="E522" s="1">
        <v>107</v>
      </c>
      <c r="F522" s="8" t="s">
        <v>156</v>
      </c>
      <c r="G522" s="1">
        <v>5.72</v>
      </c>
      <c r="H522" s="1">
        <v>5.7</v>
      </c>
      <c r="I522" s="1">
        <v>6.01</v>
      </c>
      <c r="J522" s="1">
        <v>6.11</v>
      </c>
      <c r="L522" s="1">
        <v>1</v>
      </c>
      <c r="M522" s="1">
        <v>0</v>
      </c>
      <c r="N522" s="1">
        <v>0</v>
      </c>
      <c r="O522" s="1">
        <v>9.9999999999997868E-3</v>
      </c>
      <c r="P522" s="1">
        <v>0.11</v>
      </c>
      <c r="Q522" s="1">
        <v>0.12</v>
      </c>
      <c r="R522" s="1" t="s">
        <v>13</v>
      </c>
      <c r="S522" s="1" t="s">
        <v>136</v>
      </c>
      <c r="T522" s="1" t="s">
        <v>136</v>
      </c>
      <c r="U522" s="1" t="s">
        <v>42</v>
      </c>
    </row>
    <row r="523" spans="1:26" ht="11.4">
      <c r="A523" s="1" t="s">
        <v>18</v>
      </c>
      <c r="B523" s="1">
        <v>159</v>
      </c>
      <c r="C523" s="1">
        <v>160</v>
      </c>
      <c r="D523" s="1">
        <v>103</v>
      </c>
      <c r="E523" s="1">
        <v>107</v>
      </c>
      <c r="F523" s="8" t="s">
        <v>156</v>
      </c>
      <c r="G523" s="1">
        <v>5.72</v>
      </c>
      <c r="H523" s="1">
        <v>5.7</v>
      </c>
      <c r="I523" s="1">
        <v>6</v>
      </c>
      <c r="J523" s="1">
        <v>6</v>
      </c>
      <c r="L523" s="1">
        <v>2</v>
      </c>
      <c r="M523" s="1">
        <v>0</v>
      </c>
      <c r="N523" s="1">
        <v>0</v>
      </c>
      <c r="O523" s="1">
        <v>0.2</v>
      </c>
      <c r="P523" s="1">
        <v>0.12</v>
      </c>
      <c r="Q523" s="1">
        <v>0.32</v>
      </c>
      <c r="R523" s="1" t="s">
        <v>13</v>
      </c>
      <c r="S523" s="1" t="s">
        <v>136</v>
      </c>
      <c r="T523" s="1" t="s">
        <v>136</v>
      </c>
      <c r="U523" s="1" t="s">
        <v>42</v>
      </c>
    </row>
    <row r="524" spans="1:26" ht="11.4">
      <c r="A524" s="1" t="s">
        <v>18</v>
      </c>
      <c r="B524" s="1">
        <v>159</v>
      </c>
      <c r="C524" s="1">
        <v>160</v>
      </c>
      <c r="D524" s="1">
        <v>103</v>
      </c>
      <c r="E524" s="1">
        <v>107</v>
      </c>
      <c r="F524" s="8" t="s">
        <v>156</v>
      </c>
      <c r="G524" s="1">
        <v>5.72</v>
      </c>
      <c r="H524" s="1">
        <v>5.7</v>
      </c>
      <c r="I524" s="1">
        <v>5.8</v>
      </c>
      <c r="J524" s="1">
        <v>5.88</v>
      </c>
      <c r="L524" s="1">
        <v>3</v>
      </c>
      <c r="M524" s="1">
        <v>0</v>
      </c>
      <c r="N524" s="1">
        <v>0</v>
      </c>
      <c r="O524" s="1">
        <v>8.9999999999999858E-2</v>
      </c>
      <c r="P524" s="1">
        <v>0.21</v>
      </c>
      <c r="Q524" s="1">
        <v>0.3</v>
      </c>
      <c r="R524" s="1" t="s">
        <v>13</v>
      </c>
      <c r="S524" s="1" t="s">
        <v>136</v>
      </c>
      <c r="T524" s="1" t="s">
        <v>136</v>
      </c>
      <c r="U524" s="1" t="s">
        <v>42</v>
      </c>
    </row>
    <row r="525" spans="1:26" ht="11.4">
      <c r="A525" s="1" t="s">
        <v>18</v>
      </c>
      <c r="B525" s="1">
        <v>159</v>
      </c>
      <c r="C525" s="1">
        <v>160</v>
      </c>
      <c r="D525" s="1">
        <v>103</v>
      </c>
      <c r="E525" s="1">
        <v>107</v>
      </c>
      <c r="F525" s="8" t="s">
        <v>156</v>
      </c>
      <c r="G525" s="1">
        <v>5.72</v>
      </c>
      <c r="H525" s="1">
        <v>5.7</v>
      </c>
      <c r="I525" s="1">
        <v>5.71</v>
      </c>
      <c r="J525" s="1">
        <v>5.67</v>
      </c>
      <c r="L525" s="1">
        <v>4</v>
      </c>
      <c r="M525" s="1">
        <v>0.12</v>
      </c>
      <c r="N525" s="1">
        <v>0.10000000000000053</v>
      </c>
      <c r="O525" s="1">
        <v>0.11</v>
      </c>
      <c r="P525" s="1">
        <v>7.0000000000000284E-2</v>
      </c>
      <c r="Q525" s="1">
        <v>0.40000000000000124</v>
      </c>
      <c r="R525" s="1" t="s">
        <v>13</v>
      </c>
      <c r="S525" s="1" t="s">
        <v>136</v>
      </c>
      <c r="T525" s="1" t="s">
        <v>136</v>
      </c>
      <c r="U525" s="1" t="s">
        <v>42</v>
      </c>
    </row>
    <row r="526" spans="1:26" ht="11.4">
      <c r="A526" s="1" t="s">
        <v>18</v>
      </c>
      <c r="B526" s="1">
        <v>159</v>
      </c>
      <c r="C526" s="1">
        <v>160</v>
      </c>
      <c r="D526" s="1">
        <v>103</v>
      </c>
      <c r="E526" s="1">
        <v>107</v>
      </c>
      <c r="F526" s="8" t="s">
        <v>156</v>
      </c>
      <c r="G526" s="1">
        <v>5.6</v>
      </c>
      <c r="H526" s="1">
        <v>5.6</v>
      </c>
      <c r="I526" s="1">
        <v>5.6</v>
      </c>
      <c r="J526" s="1">
        <v>5.6</v>
      </c>
      <c r="L526" s="1">
        <v>5</v>
      </c>
      <c r="M526" s="1">
        <v>0.14999999999999947</v>
      </c>
      <c r="N526" s="1">
        <v>0.14999999999999947</v>
      </c>
      <c r="O526" s="1">
        <v>0.14999999999999947</v>
      </c>
      <c r="P526" s="1">
        <v>0.14999999999999947</v>
      </c>
      <c r="Q526" s="1">
        <v>0.59999999999999787</v>
      </c>
      <c r="R526" s="1" t="s">
        <v>13</v>
      </c>
      <c r="S526" s="1" t="s">
        <v>136</v>
      </c>
      <c r="T526" s="1" t="s">
        <v>136</v>
      </c>
      <c r="U526" s="1" t="s">
        <v>42</v>
      </c>
    </row>
    <row r="527" spans="1:26" ht="11.4">
      <c r="A527" s="1" t="s">
        <v>18</v>
      </c>
      <c r="B527" s="1">
        <v>159</v>
      </c>
      <c r="C527" s="1">
        <v>160</v>
      </c>
      <c r="D527" s="1">
        <v>103</v>
      </c>
      <c r="E527" s="1">
        <v>107</v>
      </c>
      <c r="F527" s="8" t="s">
        <v>156</v>
      </c>
      <c r="G527" s="1">
        <v>5.45</v>
      </c>
      <c r="H527" s="1">
        <v>5.45</v>
      </c>
      <c r="I527" s="1">
        <v>5.45</v>
      </c>
      <c r="J527" s="1">
        <v>5.45</v>
      </c>
      <c r="L527" s="1">
        <v>6</v>
      </c>
      <c r="M527" s="1">
        <v>0.15</v>
      </c>
      <c r="N527" s="1">
        <v>0.15</v>
      </c>
      <c r="O527" s="1">
        <v>0.15</v>
      </c>
      <c r="P527" s="1">
        <v>0.15</v>
      </c>
      <c r="Q527" s="1">
        <v>0.60000000000000142</v>
      </c>
      <c r="R527" s="1" t="s">
        <v>13</v>
      </c>
      <c r="S527" s="1" t="s">
        <v>136</v>
      </c>
      <c r="T527" s="1" t="s">
        <v>136</v>
      </c>
      <c r="U527" s="1" t="s">
        <v>42</v>
      </c>
    </row>
    <row r="528" spans="1:26" ht="11.4">
      <c r="A528" s="1" t="s">
        <v>18</v>
      </c>
      <c r="B528" s="1">
        <v>159</v>
      </c>
      <c r="C528" s="1">
        <v>160</v>
      </c>
      <c r="D528" s="1">
        <v>103</v>
      </c>
      <c r="E528" s="1">
        <v>107</v>
      </c>
      <c r="F528" s="8" t="s">
        <v>156</v>
      </c>
      <c r="G528" s="1">
        <v>5.3</v>
      </c>
      <c r="H528" s="1">
        <v>5.3</v>
      </c>
      <c r="I528" s="1">
        <v>5.3</v>
      </c>
      <c r="J528" s="1">
        <v>5.3</v>
      </c>
      <c r="L528" s="1">
        <v>7</v>
      </c>
      <c r="M528" s="1">
        <v>0.14999999999999947</v>
      </c>
      <c r="N528" s="1">
        <v>0.14999999999999947</v>
      </c>
      <c r="O528" s="1">
        <v>0.14999999999999947</v>
      </c>
      <c r="P528" s="1">
        <v>0.14999999999999947</v>
      </c>
      <c r="Q528" s="1">
        <v>0.59999999999999787</v>
      </c>
      <c r="R528" s="1" t="s">
        <v>13</v>
      </c>
      <c r="S528" s="1" t="s">
        <v>136</v>
      </c>
      <c r="T528" s="1" t="s">
        <v>136</v>
      </c>
      <c r="U528" s="1" t="s">
        <v>42</v>
      </c>
      <c r="V528" s="3">
        <f>SUM(Q529:Q538)</f>
        <v>4.1200000000000028</v>
      </c>
      <c r="W528" s="3">
        <f>SUM(Q522:Q528)</f>
        <v>2.9399999999999986</v>
      </c>
      <c r="Z528" s="1">
        <f>SUM(V528:W528)</f>
        <v>7.0600000000000014</v>
      </c>
    </row>
    <row r="529" spans="1:26" ht="11.4">
      <c r="A529" s="1" t="s">
        <v>18</v>
      </c>
      <c r="B529" s="1">
        <v>159</v>
      </c>
      <c r="C529" s="1">
        <v>160</v>
      </c>
      <c r="D529" s="1">
        <v>103</v>
      </c>
      <c r="E529" s="1">
        <v>107</v>
      </c>
      <c r="F529" s="8" t="s">
        <v>156</v>
      </c>
      <c r="G529" s="1">
        <v>5.15</v>
      </c>
      <c r="H529" s="1">
        <v>5.15</v>
      </c>
      <c r="I529" s="1">
        <v>5.15</v>
      </c>
      <c r="J529" s="1">
        <v>5.15</v>
      </c>
      <c r="L529" s="1">
        <v>8</v>
      </c>
      <c r="M529" s="1">
        <v>0.15</v>
      </c>
      <c r="N529" s="1">
        <v>0.15</v>
      </c>
      <c r="O529" s="1">
        <v>0.15</v>
      </c>
      <c r="P529" s="1">
        <v>0.15</v>
      </c>
      <c r="Q529" s="1">
        <v>0.60000000000000142</v>
      </c>
      <c r="R529" s="1" t="s">
        <v>12</v>
      </c>
      <c r="S529" s="1" t="s">
        <v>136</v>
      </c>
      <c r="T529" s="1" t="s">
        <v>136</v>
      </c>
      <c r="U529" s="1" t="s">
        <v>42</v>
      </c>
    </row>
    <row r="530" spans="1:26" ht="11.4">
      <c r="A530" s="1" t="s">
        <v>18</v>
      </c>
      <c r="B530" s="1">
        <v>159</v>
      </c>
      <c r="C530" s="1">
        <v>160</v>
      </c>
      <c r="D530" s="1">
        <v>103</v>
      </c>
      <c r="E530" s="1">
        <v>107</v>
      </c>
      <c r="F530" s="8" t="s">
        <v>156</v>
      </c>
      <c r="G530" s="1">
        <v>5</v>
      </c>
      <c r="H530" s="1">
        <v>5</v>
      </c>
      <c r="I530" s="1">
        <v>5</v>
      </c>
      <c r="J530" s="1">
        <v>5</v>
      </c>
      <c r="L530" s="1">
        <v>9</v>
      </c>
      <c r="M530" s="1">
        <v>0.3</v>
      </c>
      <c r="N530" s="1">
        <v>0.3</v>
      </c>
      <c r="O530" s="1">
        <v>0.3</v>
      </c>
      <c r="P530" s="1">
        <v>0.3</v>
      </c>
      <c r="Q530" s="1">
        <v>1.2</v>
      </c>
      <c r="R530" s="1" t="s">
        <v>12</v>
      </c>
      <c r="S530" s="1" t="s">
        <v>136</v>
      </c>
      <c r="T530" s="1" t="s">
        <v>136</v>
      </c>
      <c r="U530" s="1" t="s">
        <v>42</v>
      </c>
    </row>
    <row r="531" spans="1:26" ht="11.4">
      <c r="A531" s="1" t="s">
        <v>18</v>
      </c>
      <c r="B531" s="1">
        <v>159</v>
      </c>
      <c r="C531" s="1">
        <v>160</v>
      </c>
      <c r="D531" s="1">
        <v>103</v>
      </c>
      <c r="E531" s="1">
        <v>107</v>
      </c>
      <c r="F531" s="8" t="s">
        <v>156</v>
      </c>
      <c r="G531" s="1">
        <v>4.7</v>
      </c>
      <c r="H531" s="1">
        <v>4.7</v>
      </c>
      <c r="I531" s="1">
        <v>4.7</v>
      </c>
      <c r="J531" s="1">
        <v>4.7</v>
      </c>
      <c r="L531" s="1">
        <v>10</v>
      </c>
      <c r="M531" s="1">
        <v>0.10000000000000053</v>
      </c>
      <c r="N531" s="1">
        <v>0.10000000000000053</v>
      </c>
      <c r="O531" s="1">
        <v>0.10000000000000053</v>
      </c>
      <c r="P531" s="1">
        <v>0.10000000000000053</v>
      </c>
      <c r="Q531" s="1">
        <v>0.40000000000000213</v>
      </c>
      <c r="R531" s="1" t="s">
        <v>12</v>
      </c>
      <c r="S531" s="1" t="s">
        <v>136</v>
      </c>
      <c r="T531" s="1" t="s">
        <v>136</v>
      </c>
      <c r="U531" s="1" t="s">
        <v>42</v>
      </c>
    </row>
    <row r="532" spans="1:26" ht="11.4">
      <c r="A532" s="1" t="s">
        <v>24</v>
      </c>
      <c r="B532" s="1">
        <v>159</v>
      </c>
      <c r="C532" s="1">
        <v>160</v>
      </c>
      <c r="D532" s="1">
        <v>103</v>
      </c>
      <c r="E532" s="1">
        <v>107</v>
      </c>
      <c r="F532" s="8" t="s">
        <v>156</v>
      </c>
      <c r="G532" s="1">
        <v>4.5999999999999996</v>
      </c>
      <c r="H532" s="1">
        <v>4.5999999999999996</v>
      </c>
      <c r="I532" s="1">
        <v>4.5999999999999996</v>
      </c>
      <c r="J532" s="1">
        <v>4.5999999999999996</v>
      </c>
      <c r="L532" s="1">
        <v>11</v>
      </c>
      <c r="M532" s="1">
        <v>9.9999999999999645E-2</v>
      </c>
      <c r="N532" s="1">
        <v>9.9999999999999645E-2</v>
      </c>
      <c r="O532" s="1">
        <v>9.9999999999999645E-2</v>
      </c>
      <c r="P532" s="1">
        <v>9.9999999999999645E-2</v>
      </c>
      <c r="Q532" s="1">
        <v>0.39999999999999858</v>
      </c>
      <c r="R532" s="1" t="s">
        <v>12</v>
      </c>
      <c r="S532" s="1" t="s">
        <v>136</v>
      </c>
      <c r="T532" s="1" t="s">
        <v>136</v>
      </c>
      <c r="U532" s="1" t="s">
        <v>42</v>
      </c>
    </row>
    <row r="533" spans="1:26" ht="11.4">
      <c r="A533" s="1" t="s">
        <v>24</v>
      </c>
      <c r="B533" s="1">
        <v>159</v>
      </c>
      <c r="C533" s="1">
        <v>160</v>
      </c>
      <c r="D533" s="1">
        <v>103</v>
      </c>
      <c r="E533" s="1">
        <v>107</v>
      </c>
      <c r="F533" s="8" t="s">
        <v>156</v>
      </c>
      <c r="G533" s="1">
        <v>4.5</v>
      </c>
      <c r="H533" s="1">
        <v>4.5</v>
      </c>
      <c r="I533" s="1">
        <v>4.5</v>
      </c>
      <c r="J533" s="1">
        <v>4.5</v>
      </c>
      <c r="L533" s="1">
        <v>12</v>
      </c>
      <c r="M533" s="1">
        <v>9.9999999999999645E-2</v>
      </c>
      <c r="N533" s="1">
        <v>9.9999999999999645E-2</v>
      </c>
      <c r="O533" s="1">
        <v>9.9999999999999645E-2</v>
      </c>
      <c r="P533" s="1">
        <v>9.9999999999999645E-2</v>
      </c>
      <c r="Q533" s="1">
        <v>0.39999999999999858</v>
      </c>
      <c r="R533" s="1" t="s">
        <v>12</v>
      </c>
      <c r="S533" s="1" t="s">
        <v>136</v>
      </c>
      <c r="T533" s="1" t="s">
        <v>136</v>
      </c>
      <c r="U533" s="1" t="s">
        <v>42</v>
      </c>
    </row>
    <row r="534" spans="1:26" ht="11.4">
      <c r="A534" s="1" t="s">
        <v>24</v>
      </c>
      <c r="B534" s="1">
        <v>159</v>
      </c>
      <c r="C534" s="1">
        <v>160</v>
      </c>
      <c r="D534" s="1">
        <v>103</v>
      </c>
      <c r="E534" s="1">
        <v>107</v>
      </c>
      <c r="F534" s="8" t="s">
        <v>156</v>
      </c>
      <c r="G534" s="1">
        <v>4.4000000000000004</v>
      </c>
      <c r="H534" s="1">
        <v>4.4000000000000004</v>
      </c>
      <c r="I534" s="1">
        <v>4.4000000000000004</v>
      </c>
      <c r="J534" s="1">
        <v>4.4000000000000004</v>
      </c>
      <c r="L534" s="1">
        <v>13</v>
      </c>
      <c r="M534" s="1">
        <v>0.10000000000000053</v>
      </c>
      <c r="N534" s="1">
        <v>0.10000000000000053</v>
      </c>
      <c r="O534" s="1">
        <v>0.10000000000000053</v>
      </c>
      <c r="P534" s="1">
        <v>0.10000000000000053</v>
      </c>
      <c r="Q534" s="1">
        <v>0.40000000000000213</v>
      </c>
      <c r="R534" s="1" t="s">
        <v>12</v>
      </c>
      <c r="S534" s="1" t="s">
        <v>136</v>
      </c>
      <c r="T534" s="1" t="s">
        <v>136</v>
      </c>
      <c r="U534" s="1" t="s">
        <v>42</v>
      </c>
    </row>
    <row r="535" spans="1:26" ht="11.4">
      <c r="A535" s="1" t="s">
        <v>24</v>
      </c>
      <c r="B535" s="1">
        <v>159</v>
      </c>
      <c r="C535" s="1">
        <v>160</v>
      </c>
      <c r="D535" s="1">
        <v>103</v>
      </c>
      <c r="E535" s="1">
        <v>107</v>
      </c>
      <c r="F535" s="8" t="s">
        <v>156</v>
      </c>
      <c r="G535" s="1">
        <v>4.3</v>
      </c>
      <c r="H535" s="1">
        <v>4.3</v>
      </c>
      <c r="I535" s="1">
        <v>4.3</v>
      </c>
      <c r="J535" s="1">
        <v>4.3</v>
      </c>
      <c r="L535" s="1">
        <v>14</v>
      </c>
      <c r="M535" s="1">
        <v>0</v>
      </c>
      <c r="N535" s="1">
        <v>9.9999999999999645E-2</v>
      </c>
      <c r="O535" s="1">
        <v>0.12</v>
      </c>
      <c r="P535" s="1">
        <v>9.9999999999999645E-2</v>
      </c>
      <c r="Q535" s="1">
        <v>0.3199999999999994</v>
      </c>
      <c r="R535" s="1" t="s">
        <v>12</v>
      </c>
      <c r="S535" s="1" t="s">
        <v>136</v>
      </c>
      <c r="T535" s="1" t="s">
        <v>136</v>
      </c>
      <c r="U535" s="1" t="s">
        <v>42</v>
      </c>
    </row>
    <row r="536" spans="1:26" ht="11.4">
      <c r="A536" s="1" t="s">
        <v>24</v>
      </c>
      <c r="B536" s="1">
        <v>159</v>
      </c>
      <c r="C536" s="1">
        <v>160</v>
      </c>
      <c r="D536" s="1">
        <v>103</v>
      </c>
      <c r="E536" s="1">
        <v>107</v>
      </c>
      <c r="F536" s="8" t="s">
        <v>156</v>
      </c>
      <c r="G536" s="1">
        <v>4.3</v>
      </c>
      <c r="H536" s="1">
        <v>4.2</v>
      </c>
      <c r="I536" s="1">
        <v>4.18</v>
      </c>
      <c r="J536" s="1">
        <v>4.2</v>
      </c>
      <c r="L536" s="1">
        <v>15</v>
      </c>
      <c r="M536" s="1">
        <v>0.2</v>
      </c>
      <c r="N536" s="1">
        <v>0</v>
      </c>
      <c r="O536" s="1">
        <v>0</v>
      </c>
      <c r="P536" s="1">
        <v>0</v>
      </c>
      <c r="Q536" s="1">
        <v>0.2</v>
      </c>
      <c r="R536" s="1" t="s">
        <v>12</v>
      </c>
      <c r="S536" s="1" t="s">
        <v>136</v>
      </c>
      <c r="T536" s="1" t="s">
        <v>136</v>
      </c>
      <c r="U536" s="1" t="s">
        <v>42</v>
      </c>
    </row>
    <row r="537" spans="1:26" ht="11.4">
      <c r="A537" s="1" t="s">
        <v>24</v>
      </c>
      <c r="B537" s="1">
        <v>159</v>
      </c>
      <c r="C537" s="1">
        <v>160</v>
      </c>
      <c r="D537" s="1">
        <v>103</v>
      </c>
      <c r="E537" s="1">
        <v>107</v>
      </c>
      <c r="F537" s="8" t="s">
        <v>156</v>
      </c>
      <c r="G537" s="1">
        <v>4.0999999999999996</v>
      </c>
      <c r="H537" s="1">
        <v>4.2</v>
      </c>
      <c r="I537" s="1">
        <v>4.18</v>
      </c>
      <c r="J537" s="1">
        <v>4.2</v>
      </c>
      <c r="L537" s="1">
        <v>16</v>
      </c>
      <c r="M537" s="1">
        <v>0.10999999999999943</v>
      </c>
      <c r="N537" s="1">
        <v>0</v>
      </c>
      <c r="O537" s="1">
        <v>0</v>
      </c>
      <c r="P537" s="1">
        <v>0</v>
      </c>
      <c r="Q537" s="1">
        <v>0.10999999999999943</v>
      </c>
      <c r="R537" s="1" t="s">
        <v>12</v>
      </c>
      <c r="S537" s="1" t="s">
        <v>136</v>
      </c>
      <c r="T537" s="1" t="s">
        <v>136</v>
      </c>
      <c r="U537" s="1" t="s">
        <v>42</v>
      </c>
    </row>
    <row r="538" spans="1:26" ht="11.4">
      <c r="A538" s="1" t="s">
        <v>24</v>
      </c>
      <c r="B538" s="1">
        <v>159</v>
      </c>
      <c r="C538" s="1">
        <v>160</v>
      </c>
      <c r="D538" s="1">
        <v>103</v>
      </c>
      <c r="E538" s="1">
        <v>107</v>
      </c>
      <c r="F538" s="8" t="s">
        <v>156</v>
      </c>
      <c r="G538" s="1">
        <v>3.99</v>
      </c>
      <c r="H538" s="1">
        <v>4.2</v>
      </c>
      <c r="I538" s="1">
        <v>4.18</v>
      </c>
      <c r="J538" s="1">
        <v>4.2</v>
      </c>
      <c r="L538" s="1">
        <v>17</v>
      </c>
      <c r="M538" s="1">
        <v>9.0000000000000302E-2</v>
      </c>
      <c r="N538" s="1">
        <v>0</v>
      </c>
      <c r="O538" s="1">
        <v>0</v>
      </c>
      <c r="P538" s="1">
        <v>0</v>
      </c>
      <c r="Q538" s="1">
        <v>9.0000000000000302E-2</v>
      </c>
      <c r="R538" s="1" t="s">
        <v>12</v>
      </c>
      <c r="S538" s="1" t="s">
        <v>136</v>
      </c>
      <c r="T538" s="1" t="s">
        <v>136</v>
      </c>
      <c r="U538" s="1" t="s">
        <v>42</v>
      </c>
    </row>
    <row r="539" spans="1:26" ht="11.4">
      <c r="A539" s="1" t="s">
        <v>24</v>
      </c>
      <c r="B539" s="1">
        <v>159</v>
      </c>
      <c r="C539" s="1">
        <v>160</v>
      </c>
      <c r="D539" s="1">
        <v>103</v>
      </c>
      <c r="E539" s="1">
        <v>107</v>
      </c>
      <c r="F539" s="8" t="s">
        <v>156</v>
      </c>
      <c r="G539" s="1">
        <v>3.9</v>
      </c>
      <c r="H539" s="1">
        <v>4.2</v>
      </c>
      <c r="I539" s="1">
        <v>4.18</v>
      </c>
      <c r="J539" s="1">
        <v>4.2</v>
      </c>
      <c r="L539" s="1" t="s">
        <v>8</v>
      </c>
      <c r="M539" s="1">
        <v>1.82</v>
      </c>
      <c r="N539" s="1">
        <v>1.5</v>
      </c>
      <c r="O539" s="1">
        <v>1.83</v>
      </c>
      <c r="P539" s="1">
        <v>1.91</v>
      </c>
      <c r="Q539" s="1">
        <v>7.06</v>
      </c>
      <c r="S539" s="1" t="s">
        <v>9</v>
      </c>
      <c r="T539" s="1" t="s">
        <v>9</v>
      </c>
      <c r="U539" s="1" t="s">
        <v>9</v>
      </c>
    </row>
    <row r="541" spans="1:26">
      <c r="A541" s="1" t="s">
        <v>24</v>
      </c>
      <c r="B541" s="1">
        <v>159</v>
      </c>
      <c r="C541" s="1">
        <v>160</v>
      </c>
      <c r="D541" s="1">
        <v>107</v>
      </c>
      <c r="E541" s="1">
        <v>111</v>
      </c>
      <c r="F541" s="1" t="s">
        <v>61</v>
      </c>
      <c r="L541" s="1" t="s">
        <v>26</v>
      </c>
    </row>
    <row r="542" spans="1:26">
      <c r="A542" s="1" t="s">
        <v>24</v>
      </c>
      <c r="B542" s="1">
        <v>159</v>
      </c>
      <c r="C542" s="1">
        <v>160</v>
      </c>
      <c r="D542" s="1">
        <v>107</v>
      </c>
      <c r="E542" s="1">
        <v>111</v>
      </c>
      <c r="F542" s="1" t="s">
        <v>61</v>
      </c>
      <c r="G542" s="1" t="s">
        <v>27</v>
      </c>
      <c r="H542" s="1" t="s">
        <v>28</v>
      </c>
      <c r="I542" s="1" t="s">
        <v>29</v>
      </c>
      <c r="J542" s="1" t="s">
        <v>30</v>
      </c>
      <c r="L542" s="1" t="s">
        <v>31</v>
      </c>
      <c r="M542" s="1" t="s">
        <v>27</v>
      </c>
      <c r="N542" s="1" t="s">
        <v>28</v>
      </c>
      <c r="O542" s="1" t="s">
        <v>29</v>
      </c>
      <c r="P542" s="1" t="s">
        <v>30</v>
      </c>
      <c r="Q542" s="1" t="s">
        <v>8</v>
      </c>
      <c r="S542" s="1" t="s">
        <v>9</v>
      </c>
      <c r="T542" s="1" t="s">
        <v>9</v>
      </c>
      <c r="U542" s="1" t="s">
        <v>9</v>
      </c>
    </row>
    <row r="543" spans="1:26">
      <c r="A543" s="1" t="s">
        <v>24</v>
      </c>
      <c r="B543" s="1">
        <v>159</v>
      </c>
      <c r="C543" s="1">
        <v>160</v>
      </c>
      <c r="D543" s="1">
        <v>107</v>
      </c>
      <c r="E543" s="1">
        <v>111</v>
      </c>
      <c r="F543" s="1" t="s">
        <v>61</v>
      </c>
      <c r="G543" s="1">
        <v>5.33</v>
      </c>
      <c r="H543" s="1">
        <v>5.36</v>
      </c>
      <c r="I543" s="1">
        <v>5.38</v>
      </c>
      <c r="J543" s="1">
        <v>5.56</v>
      </c>
      <c r="L543" s="1">
        <v>1</v>
      </c>
      <c r="M543" s="1">
        <v>0</v>
      </c>
      <c r="N543" s="1">
        <v>1.0000000000000675E-2</v>
      </c>
      <c r="O543" s="1">
        <v>3.0000000000000249E-2</v>
      </c>
      <c r="P543" s="1">
        <v>0.23999999999999932</v>
      </c>
      <c r="Q543" s="1">
        <v>0.28000000000000003</v>
      </c>
      <c r="R543" s="1" t="s">
        <v>13</v>
      </c>
      <c r="S543" s="1" t="s">
        <v>136</v>
      </c>
      <c r="T543" s="1" t="s">
        <v>136</v>
      </c>
      <c r="U543" s="1" t="s">
        <v>42</v>
      </c>
      <c r="V543" s="1" t="s">
        <v>157</v>
      </c>
    </row>
    <row r="544" spans="1:26">
      <c r="A544" s="1" t="s">
        <v>24</v>
      </c>
      <c r="B544" s="1">
        <v>159</v>
      </c>
      <c r="C544" s="1">
        <v>160</v>
      </c>
      <c r="D544" s="1">
        <v>107</v>
      </c>
      <c r="E544" s="1">
        <v>111</v>
      </c>
      <c r="F544" s="1" t="s">
        <v>61</v>
      </c>
      <c r="G544" s="1">
        <v>5.33</v>
      </c>
      <c r="H544" s="1">
        <v>5.35</v>
      </c>
      <c r="I544" s="1">
        <v>5.35</v>
      </c>
      <c r="J544" s="1">
        <v>5.32</v>
      </c>
      <c r="L544" s="1">
        <v>2</v>
      </c>
      <c r="M544" s="1">
        <v>8.0000000000000071E-2</v>
      </c>
      <c r="N544" s="1">
        <v>9.9999999999999645E-2</v>
      </c>
      <c r="O544" s="1">
        <v>9.9999999999999645E-2</v>
      </c>
      <c r="P544" s="1">
        <v>7.0000000000000284E-2</v>
      </c>
      <c r="Q544" s="1">
        <v>0.35</v>
      </c>
      <c r="R544" s="1" t="s">
        <v>13</v>
      </c>
      <c r="S544" s="1" t="s">
        <v>136</v>
      </c>
      <c r="T544" s="1" t="s">
        <v>136</v>
      </c>
      <c r="U544" s="1" t="s">
        <v>42</v>
      </c>
      <c r="V544" s="3">
        <v>0</v>
      </c>
      <c r="W544" s="3">
        <v>0.82999999999999918</v>
      </c>
      <c r="Z544" s="1">
        <f>SUM(V544:W544)</f>
        <v>0.82999999999999918</v>
      </c>
    </row>
    <row r="545" spans="1:26">
      <c r="A545" s="1" t="s">
        <v>24</v>
      </c>
      <c r="B545" s="1">
        <v>159</v>
      </c>
      <c r="C545" s="1">
        <v>160</v>
      </c>
      <c r="D545" s="1">
        <v>107</v>
      </c>
      <c r="E545" s="1">
        <v>111</v>
      </c>
      <c r="F545" s="1" t="s">
        <v>61</v>
      </c>
      <c r="G545" s="1">
        <v>5.25</v>
      </c>
      <c r="H545" s="1">
        <v>5.25</v>
      </c>
      <c r="I545" s="1">
        <v>5.25</v>
      </c>
      <c r="J545" s="1">
        <v>5.25</v>
      </c>
      <c r="L545" s="1">
        <v>3</v>
      </c>
      <c r="M545" s="1">
        <v>0</v>
      </c>
      <c r="N545" s="1">
        <v>0</v>
      </c>
      <c r="O545" s="1">
        <v>9.9999999999999645E-2</v>
      </c>
      <c r="P545" s="1">
        <v>9.9999999999999645E-2</v>
      </c>
      <c r="Q545" s="1">
        <v>0.19999999999999929</v>
      </c>
      <c r="R545" s="1" t="s">
        <v>13</v>
      </c>
      <c r="S545" s="1" t="s">
        <v>136</v>
      </c>
      <c r="T545" s="1" t="s">
        <v>136</v>
      </c>
      <c r="U545" s="1" t="s">
        <v>42</v>
      </c>
    </row>
    <row r="546" spans="1:26">
      <c r="A546" s="1" t="s">
        <v>24</v>
      </c>
      <c r="B546" s="1">
        <v>159</v>
      </c>
      <c r="C546" s="1">
        <v>160</v>
      </c>
      <c r="D546" s="1">
        <v>107</v>
      </c>
      <c r="E546" s="1">
        <v>111</v>
      </c>
      <c r="F546" s="1" t="s">
        <v>61</v>
      </c>
      <c r="G546" s="1">
        <v>5.25</v>
      </c>
      <c r="H546" s="1">
        <v>5.25</v>
      </c>
      <c r="I546" s="1">
        <v>5.15</v>
      </c>
      <c r="J546" s="1">
        <v>5.15</v>
      </c>
      <c r="L546" s="1" t="s">
        <v>23</v>
      </c>
      <c r="M546" s="1">
        <v>8.0000000000000071E-2</v>
      </c>
      <c r="N546" s="1">
        <v>0.11</v>
      </c>
      <c r="O546" s="1">
        <v>0.23</v>
      </c>
      <c r="P546" s="1">
        <v>0.40999999999999925</v>
      </c>
      <c r="Q546" s="1">
        <v>0.82999999999999896</v>
      </c>
      <c r="S546" s="1" t="s">
        <v>9</v>
      </c>
      <c r="T546" s="1" t="s">
        <v>9</v>
      </c>
      <c r="U546" s="1" t="s">
        <v>9</v>
      </c>
    </row>
    <row r="548" spans="1:26">
      <c r="A548" s="1" t="s">
        <v>24</v>
      </c>
      <c r="B548" s="1">
        <v>159</v>
      </c>
      <c r="C548" s="1">
        <v>161</v>
      </c>
      <c r="D548" s="1">
        <v>70</v>
      </c>
      <c r="E548" s="1">
        <v>72</v>
      </c>
      <c r="F548" s="1" t="s">
        <v>158</v>
      </c>
      <c r="L548" s="1" t="s">
        <v>26</v>
      </c>
      <c r="S548" s="1" t="s">
        <v>9</v>
      </c>
      <c r="T548" s="1" t="s">
        <v>9</v>
      </c>
      <c r="U548" s="1" t="s">
        <v>9</v>
      </c>
    </row>
    <row r="549" spans="1:26">
      <c r="A549" s="1" t="s">
        <v>24</v>
      </c>
      <c r="B549" s="1">
        <v>159</v>
      </c>
      <c r="C549" s="1">
        <v>161</v>
      </c>
      <c r="D549" s="1">
        <v>70</v>
      </c>
      <c r="E549" s="1">
        <v>72</v>
      </c>
      <c r="F549" s="1" t="s">
        <v>158</v>
      </c>
      <c r="G549" s="1" t="s">
        <v>36</v>
      </c>
      <c r="H549" s="1" t="s">
        <v>37</v>
      </c>
      <c r="I549" s="1" t="s">
        <v>38</v>
      </c>
      <c r="J549" s="1" t="s">
        <v>39</v>
      </c>
      <c r="L549" s="1" t="s">
        <v>31</v>
      </c>
      <c r="M549" s="1" t="s">
        <v>36</v>
      </c>
      <c r="N549" s="1" t="s">
        <v>37</v>
      </c>
      <c r="O549" s="1" t="s">
        <v>38</v>
      </c>
      <c r="P549" s="1" t="s">
        <v>39</v>
      </c>
      <c r="Q549" s="1" t="s">
        <v>8</v>
      </c>
      <c r="S549" s="1" t="s">
        <v>9</v>
      </c>
      <c r="T549" s="1" t="s">
        <v>9</v>
      </c>
      <c r="U549" s="1" t="s">
        <v>9</v>
      </c>
    </row>
    <row r="550" spans="1:26">
      <c r="A550" s="1" t="s">
        <v>24</v>
      </c>
      <c r="B550" s="1">
        <v>159</v>
      </c>
      <c r="C550" s="1">
        <v>161</v>
      </c>
      <c r="D550" s="1">
        <v>70</v>
      </c>
      <c r="E550" s="1">
        <v>72</v>
      </c>
      <c r="F550" s="1" t="s">
        <v>158</v>
      </c>
      <c r="G550" s="1">
        <v>6.62</v>
      </c>
      <c r="H550" s="1">
        <v>6.64</v>
      </c>
      <c r="I550" s="1">
        <v>6.64</v>
      </c>
      <c r="J550" s="1">
        <v>6.6</v>
      </c>
      <c r="L550" s="1">
        <v>1</v>
      </c>
      <c r="M550" s="1">
        <v>2.0000000000000462E-2</v>
      </c>
      <c r="N550" s="1">
        <v>0.04</v>
      </c>
      <c r="O550" s="1">
        <v>0.04</v>
      </c>
      <c r="P550" s="1">
        <v>0</v>
      </c>
      <c r="Q550" s="1">
        <v>0.10000000000000053</v>
      </c>
      <c r="R550" s="1" t="s">
        <v>13</v>
      </c>
      <c r="S550" s="1" t="s">
        <v>136</v>
      </c>
      <c r="T550" s="1" t="s">
        <v>136</v>
      </c>
      <c r="U550" s="1" t="s">
        <v>42</v>
      </c>
      <c r="V550" s="3">
        <v>0</v>
      </c>
      <c r="W550" s="3">
        <v>1.76</v>
      </c>
      <c r="Z550" s="1">
        <f>SUM(V550:W550)</f>
        <v>1.76</v>
      </c>
    </row>
    <row r="551" spans="1:26">
      <c r="A551" s="1" t="s">
        <v>24</v>
      </c>
      <c r="B551" s="1">
        <v>159</v>
      </c>
      <c r="C551" s="1">
        <v>161</v>
      </c>
      <c r="D551" s="1">
        <v>70</v>
      </c>
      <c r="E551" s="1">
        <v>72</v>
      </c>
      <c r="F551" s="1" t="s">
        <v>158</v>
      </c>
      <c r="G551" s="1">
        <v>6.6</v>
      </c>
      <c r="H551" s="1">
        <v>6.6</v>
      </c>
      <c r="I551" s="1">
        <v>6.6</v>
      </c>
      <c r="J551" s="1">
        <v>6.6</v>
      </c>
      <c r="L551" s="1">
        <v>2</v>
      </c>
      <c r="M551" s="1">
        <v>9.9999999999999645E-2</v>
      </c>
      <c r="N551" s="1">
        <v>9.9999999999999645E-2</v>
      </c>
      <c r="O551" s="1">
        <v>9.9999999999999645E-2</v>
      </c>
      <c r="P551" s="1">
        <v>9.9999999999999645E-2</v>
      </c>
      <c r="Q551" s="1">
        <v>0.39999999999999858</v>
      </c>
      <c r="R551" s="1" t="s">
        <v>13</v>
      </c>
      <c r="S551" s="1" t="s">
        <v>136</v>
      </c>
      <c r="T551" s="1" t="s">
        <v>136</v>
      </c>
      <c r="U551" s="1" t="s">
        <v>42</v>
      </c>
    </row>
    <row r="552" spans="1:26">
      <c r="A552" s="1" t="s">
        <v>24</v>
      </c>
      <c r="B552" s="1">
        <v>159</v>
      </c>
      <c r="C552" s="1">
        <v>161</v>
      </c>
      <c r="D552" s="1">
        <v>70</v>
      </c>
      <c r="E552" s="1">
        <v>72</v>
      </c>
      <c r="F552" s="1" t="s">
        <v>158</v>
      </c>
      <c r="G552" s="1">
        <v>6.5</v>
      </c>
      <c r="H552" s="1">
        <v>6.5</v>
      </c>
      <c r="I552" s="1">
        <v>6.5</v>
      </c>
      <c r="J552" s="1">
        <v>6.5</v>
      </c>
      <c r="L552" s="1">
        <v>3</v>
      </c>
      <c r="M552" s="1">
        <v>9.9999999999999645E-2</v>
      </c>
      <c r="N552" s="1">
        <v>9.9999999999999645E-2</v>
      </c>
      <c r="O552" s="1">
        <v>9.9999999999999645E-2</v>
      </c>
      <c r="P552" s="1">
        <v>9.9999999999999645E-2</v>
      </c>
      <c r="Q552" s="1">
        <v>0.39999999999999858</v>
      </c>
      <c r="R552" s="1" t="s">
        <v>13</v>
      </c>
      <c r="S552" s="1" t="s">
        <v>136</v>
      </c>
      <c r="T552" s="1" t="s">
        <v>136</v>
      </c>
      <c r="U552" s="1" t="s">
        <v>42</v>
      </c>
    </row>
    <row r="553" spans="1:26">
      <c r="A553" s="1" t="s">
        <v>24</v>
      </c>
      <c r="B553" s="1">
        <v>159</v>
      </c>
      <c r="C553" s="1">
        <v>161</v>
      </c>
      <c r="D553" s="1">
        <v>70</v>
      </c>
      <c r="E553" s="1">
        <v>72</v>
      </c>
      <c r="F553" s="1" t="s">
        <v>158</v>
      </c>
      <c r="G553" s="1">
        <v>6.4</v>
      </c>
      <c r="H553" s="1">
        <v>6.4</v>
      </c>
      <c r="I553" s="1">
        <v>6.4</v>
      </c>
      <c r="J553" s="1">
        <v>6.4</v>
      </c>
      <c r="L553" s="1">
        <v>4</v>
      </c>
      <c r="M553" s="1">
        <v>0.2</v>
      </c>
      <c r="N553" s="1">
        <v>0.24</v>
      </c>
      <c r="O553" s="1">
        <v>0.2</v>
      </c>
      <c r="P553" s="1">
        <v>0.22</v>
      </c>
      <c r="Q553" s="1">
        <v>0.86</v>
      </c>
      <c r="R553" s="1" t="s">
        <v>13</v>
      </c>
      <c r="S553" s="1" t="s">
        <v>136</v>
      </c>
      <c r="T553" s="1" t="s">
        <v>136</v>
      </c>
      <c r="U553" s="1" t="s">
        <v>42</v>
      </c>
    </row>
    <row r="554" spans="1:26">
      <c r="A554" s="1" t="s">
        <v>24</v>
      </c>
      <c r="B554" s="1">
        <v>159</v>
      </c>
      <c r="C554" s="1">
        <v>161</v>
      </c>
      <c r="D554" s="1">
        <v>70</v>
      </c>
      <c r="E554" s="1">
        <v>72</v>
      </c>
      <c r="F554" s="1" t="s">
        <v>158</v>
      </c>
      <c r="G554" s="1">
        <v>6.2</v>
      </c>
      <c r="H554" s="1">
        <v>6.16</v>
      </c>
      <c r="I554" s="1">
        <v>6.2</v>
      </c>
      <c r="J554" s="1">
        <v>6.18</v>
      </c>
      <c r="L554" s="1" t="s">
        <v>8</v>
      </c>
      <c r="M554" s="1">
        <v>0.42</v>
      </c>
      <c r="N554" s="1">
        <v>0.47999999999999932</v>
      </c>
      <c r="O554" s="1">
        <v>0.43999999999999934</v>
      </c>
      <c r="P554" s="1">
        <v>0.41999999999999926</v>
      </c>
      <c r="Q554" s="1">
        <v>1.76</v>
      </c>
    </row>
    <row r="556" spans="1:26">
      <c r="B556" s="1">
        <v>160</v>
      </c>
      <c r="C556" s="1">
        <v>162</v>
      </c>
      <c r="D556" s="1">
        <v>84</v>
      </c>
      <c r="E556" s="1">
        <v>86</v>
      </c>
      <c r="F556" s="1" t="s">
        <v>159</v>
      </c>
      <c r="L556" s="1" t="s">
        <v>26</v>
      </c>
      <c r="S556" s="1" t="s">
        <v>9</v>
      </c>
      <c r="T556" s="1" t="s">
        <v>9</v>
      </c>
      <c r="U556" s="1" t="s">
        <v>9</v>
      </c>
    </row>
    <row r="557" spans="1:26">
      <c r="B557" s="1">
        <v>160</v>
      </c>
      <c r="C557" s="1">
        <v>162</v>
      </c>
      <c r="D557" s="1">
        <v>84</v>
      </c>
      <c r="E557" s="1">
        <v>86</v>
      </c>
      <c r="F557" s="1" t="s">
        <v>159</v>
      </c>
      <c r="G557" s="1" t="s">
        <v>36</v>
      </c>
      <c r="H557" s="1" t="s">
        <v>37</v>
      </c>
      <c r="I557" s="1" t="s">
        <v>38</v>
      </c>
      <c r="J557" s="1" t="s">
        <v>39</v>
      </c>
      <c r="L557" s="1" t="s">
        <v>31</v>
      </c>
      <c r="M557" s="1" t="s">
        <v>36</v>
      </c>
      <c r="N557" s="1" t="s">
        <v>37</v>
      </c>
      <c r="O557" s="1" t="s">
        <v>38</v>
      </c>
      <c r="P557" s="1" t="s">
        <v>39</v>
      </c>
      <c r="Q557" s="1" t="s">
        <v>8</v>
      </c>
      <c r="S557" s="1" t="s">
        <v>9</v>
      </c>
      <c r="T557" s="1" t="s">
        <v>9</v>
      </c>
      <c r="U557" s="1" t="s">
        <v>9</v>
      </c>
    </row>
    <row r="558" spans="1:26">
      <c r="B558" s="1">
        <v>160</v>
      </c>
      <c r="C558" s="1">
        <v>162</v>
      </c>
      <c r="D558" s="1">
        <v>84</v>
      </c>
      <c r="E558" s="1">
        <v>86</v>
      </c>
      <c r="F558" s="1" t="s">
        <v>159</v>
      </c>
      <c r="G558" s="1">
        <v>5.98</v>
      </c>
      <c r="H558" s="1">
        <v>5.96</v>
      </c>
      <c r="I558" s="1">
        <v>6.34</v>
      </c>
      <c r="J558" s="1">
        <v>6.21</v>
      </c>
      <c r="L558" s="1">
        <v>1</v>
      </c>
      <c r="M558" s="1">
        <v>0</v>
      </c>
      <c r="N558" s="1">
        <v>0</v>
      </c>
      <c r="O558" s="1">
        <v>0.19</v>
      </c>
      <c r="P558" s="1">
        <v>5.9999999999999609E-2</v>
      </c>
      <c r="Q558" s="1">
        <v>0.24999999999999911</v>
      </c>
      <c r="R558" s="1" t="s">
        <v>13</v>
      </c>
      <c r="S558" s="1" t="s">
        <v>75</v>
      </c>
      <c r="T558" s="1" t="s">
        <v>110</v>
      </c>
      <c r="U558" s="1" t="s">
        <v>34</v>
      </c>
    </row>
    <row r="559" spans="1:26">
      <c r="B559" s="1">
        <v>160</v>
      </c>
      <c r="C559" s="1">
        <v>162</v>
      </c>
      <c r="D559" s="1">
        <v>84</v>
      </c>
      <c r="E559" s="1">
        <v>86</v>
      </c>
      <c r="F559" s="1" t="s">
        <v>159</v>
      </c>
      <c r="G559" s="1">
        <v>5.98</v>
      </c>
      <c r="H559" s="1">
        <v>5.96</v>
      </c>
      <c r="I559" s="1">
        <v>6.15</v>
      </c>
      <c r="J559" s="1">
        <v>6.15</v>
      </c>
      <c r="L559" s="1">
        <v>2</v>
      </c>
      <c r="M559" s="1">
        <v>0</v>
      </c>
      <c r="N559" s="1">
        <v>0</v>
      </c>
      <c r="O559" s="1">
        <v>0.10000000000000053</v>
      </c>
      <c r="P559" s="1">
        <v>0.10000000000000053</v>
      </c>
      <c r="Q559" s="1">
        <v>0.20000000000000107</v>
      </c>
      <c r="R559" s="1" t="s">
        <v>13</v>
      </c>
      <c r="S559" s="1" t="s">
        <v>75</v>
      </c>
      <c r="T559" s="1" t="s">
        <v>110</v>
      </c>
      <c r="U559" s="1" t="s">
        <v>34</v>
      </c>
    </row>
    <row r="560" spans="1:26">
      <c r="B560" s="1">
        <v>160</v>
      </c>
      <c r="C560" s="1">
        <v>162</v>
      </c>
      <c r="D560" s="1">
        <v>84</v>
      </c>
      <c r="E560" s="1">
        <v>86</v>
      </c>
      <c r="F560" s="1" t="s">
        <v>159</v>
      </c>
      <c r="G560" s="1">
        <v>5.98</v>
      </c>
      <c r="H560" s="1">
        <v>5.96</v>
      </c>
      <c r="I560" s="1">
        <v>6.05</v>
      </c>
      <c r="J560" s="1">
        <v>6.05</v>
      </c>
      <c r="L560" s="1">
        <v>3</v>
      </c>
      <c r="M560" s="1">
        <v>3.0000000000000249E-2</v>
      </c>
      <c r="N560" s="1">
        <v>9.9999999999997868E-3</v>
      </c>
      <c r="O560" s="1">
        <v>9.9999999999999645E-2</v>
      </c>
      <c r="P560" s="1">
        <v>9.9999999999999645E-2</v>
      </c>
      <c r="Q560" s="1">
        <v>0.23999999999999932</v>
      </c>
      <c r="R560" s="1" t="s">
        <v>13</v>
      </c>
      <c r="S560" s="1" t="s">
        <v>75</v>
      </c>
      <c r="T560" s="1" t="s">
        <v>110</v>
      </c>
      <c r="U560" s="1" t="s">
        <v>34</v>
      </c>
    </row>
    <row r="561" spans="2:31">
      <c r="B561" s="1">
        <v>160</v>
      </c>
      <c r="C561" s="1">
        <v>162</v>
      </c>
      <c r="D561" s="1">
        <v>84</v>
      </c>
      <c r="E561" s="1">
        <v>86</v>
      </c>
      <c r="F561" s="1" t="s">
        <v>159</v>
      </c>
      <c r="G561" s="1">
        <v>5.95</v>
      </c>
      <c r="H561" s="1">
        <v>5.95</v>
      </c>
      <c r="I561" s="1">
        <v>5.95</v>
      </c>
      <c r="J561" s="1">
        <v>5.95</v>
      </c>
      <c r="L561" s="1">
        <v>4</v>
      </c>
      <c r="M561" s="1">
        <v>0.10000000000000053</v>
      </c>
      <c r="N561" s="1">
        <v>0.10000000000000053</v>
      </c>
      <c r="O561" s="1">
        <v>0.10000000000000053</v>
      </c>
      <c r="P561" s="1">
        <v>0.10000000000000053</v>
      </c>
      <c r="Q561" s="1">
        <v>0.40000000000000213</v>
      </c>
      <c r="R561" s="1" t="s">
        <v>13</v>
      </c>
      <c r="S561" s="1" t="s">
        <v>75</v>
      </c>
      <c r="T561" s="1" t="s">
        <v>110</v>
      </c>
      <c r="U561" s="1" t="s">
        <v>34</v>
      </c>
    </row>
    <row r="562" spans="2:31">
      <c r="B562" s="1">
        <v>160</v>
      </c>
      <c r="C562" s="1">
        <v>162</v>
      </c>
      <c r="D562" s="1">
        <v>84</v>
      </c>
      <c r="E562" s="1">
        <v>86</v>
      </c>
      <c r="F562" s="1" t="s">
        <v>159</v>
      </c>
      <c r="G562" s="1">
        <v>5.85</v>
      </c>
      <c r="H562" s="1">
        <v>5.85</v>
      </c>
      <c r="I562" s="1">
        <v>5.85</v>
      </c>
      <c r="J562" s="1">
        <v>5.85</v>
      </c>
      <c r="L562" s="1">
        <v>5</v>
      </c>
      <c r="M562" s="1">
        <v>9.9999999999999645E-2</v>
      </c>
      <c r="N562" s="1">
        <v>9.9999999999999645E-2</v>
      </c>
      <c r="O562" s="1">
        <v>9.9999999999999645E-2</v>
      </c>
      <c r="P562" s="1">
        <v>9.9999999999999645E-2</v>
      </c>
      <c r="Q562" s="1">
        <v>0.39999999999999858</v>
      </c>
      <c r="R562" s="1" t="s">
        <v>13</v>
      </c>
      <c r="S562" s="1" t="s">
        <v>75</v>
      </c>
      <c r="T562" s="1" t="s">
        <v>110</v>
      </c>
      <c r="U562" s="1" t="s">
        <v>34</v>
      </c>
    </row>
    <row r="563" spans="2:31">
      <c r="B563" s="1">
        <v>160</v>
      </c>
      <c r="C563" s="1">
        <v>162</v>
      </c>
      <c r="D563" s="1">
        <v>84</v>
      </c>
      <c r="E563" s="1">
        <v>86</v>
      </c>
      <c r="F563" s="1" t="s">
        <v>159</v>
      </c>
      <c r="G563" s="1">
        <v>5.75</v>
      </c>
      <c r="H563" s="1">
        <v>5.75</v>
      </c>
      <c r="I563" s="1">
        <v>5.75</v>
      </c>
      <c r="J563" s="1">
        <v>5.75</v>
      </c>
      <c r="L563" s="1">
        <v>6</v>
      </c>
      <c r="M563" s="1">
        <v>0.12</v>
      </c>
      <c r="N563" s="1">
        <v>0.15</v>
      </c>
      <c r="O563" s="1">
        <v>9.9999999999999645E-2</v>
      </c>
      <c r="P563" s="1">
        <v>9.9999999999999645E-2</v>
      </c>
      <c r="Q563" s="1">
        <v>0.47</v>
      </c>
      <c r="R563" s="1" t="s">
        <v>13</v>
      </c>
      <c r="S563" s="1" t="s">
        <v>75</v>
      </c>
      <c r="T563" s="1" t="s">
        <v>110</v>
      </c>
      <c r="U563" s="1" t="s">
        <v>34</v>
      </c>
    </row>
    <row r="564" spans="2:31">
      <c r="B564" s="1">
        <v>160</v>
      </c>
      <c r="C564" s="1">
        <v>162</v>
      </c>
      <c r="D564" s="1">
        <v>84</v>
      </c>
      <c r="E564" s="1">
        <v>86</v>
      </c>
      <c r="F564" s="1" t="s">
        <v>159</v>
      </c>
      <c r="G564" s="1">
        <v>5.63</v>
      </c>
      <c r="H564" s="1">
        <v>5.6</v>
      </c>
      <c r="I564" s="1">
        <v>5.65</v>
      </c>
      <c r="J564" s="1">
        <v>5.65</v>
      </c>
      <c r="L564" s="1">
        <v>7</v>
      </c>
      <c r="M564" s="1">
        <v>8.0000000000000071E-2</v>
      </c>
      <c r="N564" s="1">
        <v>4.9999999999999822E-2</v>
      </c>
      <c r="O564" s="1">
        <v>0</v>
      </c>
      <c r="P564" s="1">
        <v>0</v>
      </c>
      <c r="Q564" s="1">
        <v>0.13</v>
      </c>
      <c r="R564" s="1" t="s">
        <v>13</v>
      </c>
      <c r="S564" s="1" t="s">
        <v>75</v>
      </c>
      <c r="T564" s="1" t="s">
        <v>110</v>
      </c>
      <c r="U564" s="1" t="s">
        <v>34</v>
      </c>
    </row>
    <row r="565" spans="2:31">
      <c r="B565" s="1">
        <v>160</v>
      </c>
      <c r="C565" s="1">
        <v>162</v>
      </c>
      <c r="D565" s="1">
        <v>84</v>
      </c>
      <c r="E565" s="1">
        <v>86</v>
      </c>
      <c r="F565" s="1" t="s">
        <v>159</v>
      </c>
      <c r="G565" s="1">
        <v>5.55</v>
      </c>
      <c r="H565" s="1">
        <v>5.55</v>
      </c>
      <c r="I565" s="1">
        <v>5.65</v>
      </c>
      <c r="J565" s="1">
        <v>5.65</v>
      </c>
      <c r="L565" s="1">
        <v>8</v>
      </c>
      <c r="M565" s="1">
        <v>9.9999999999999645E-2</v>
      </c>
      <c r="N565" s="1">
        <v>9.9999999999999645E-2</v>
      </c>
      <c r="O565" s="1">
        <v>0</v>
      </c>
      <c r="P565" s="1">
        <v>0</v>
      </c>
      <c r="Q565" s="1">
        <v>0.19999999999999929</v>
      </c>
      <c r="R565" s="1" t="s">
        <v>13</v>
      </c>
      <c r="S565" s="1" t="s">
        <v>75</v>
      </c>
      <c r="T565" s="1" t="s">
        <v>110</v>
      </c>
      <c r="U565" s="1" t="s">
        <v>34</v>
      </c>
      <c r="V565" s="3">
        <v>0</v>
      </c>
      <c r="W565" s="3">
        <v>3.72</v>
      </c>
      <c r="Z565" s="1">
        <f>SUM(V565:W565)</f>
        <v>3.72</v>
      </c>
    </row>
    <row r="566" spans="2:31">
      <c r="B566" s="1">
        <v>160</v>
      </c>
      <c r="C566" s="1">
        <v>162</v>
      </c>
      <c r="D566" s="1">
        <v>84</v>
      </c>
      <c r="E566" s="1">
        <v>86</v>
      </c>
      <c r="F566" s="1" t="s">
        <v>159</v>
      </c>
      <c r="G566" s="1">
        <v>5.45</v>
      </c>
      <c r="H566" s="1">
        <v>5.45</v>
      </c>
      <c r="I566" s="1">
        <v>5.65</v>
      </c>
      <c r="J566" s="1">
        <v>5.65</v>
      </c>
      <c r="L566" s="1">
        <v>9</v>
      </c>
      <c r="M566" s="1">
        <v>0.10000000000000053</v>
      </c>
      <c r="N566" s="1">
        <v>0.10000000000000053</v>
      </c>
      <c r="O566" s="1">
        <v>0</v>
      </c>
      <c r="P566" s="1">
        <v>0</v>
      </c>
      <c r="Q566" s="1">
        <v>0.20000000000000107</v>
      </c>
      <c r="R566" s="1" t="s">
        <v>13</v>
      </c>
      <c r="S566" s="1" t="s">
        <v>75</v>
      </c>
      <c r="T566" s="1" t="s">
        <v>110</v>
      </c>
      <c r="U566" s="1" t="s">
        <v>34</v>
      </c>
    </row>
    <row r="567" spans="2:31">
      <c r="B567" s="1">
        <v>160</v>
      </c>
      <c r="C567" s="1">
        <v>162</v>
      </c>
      <c r="D567" s="1">
        <v>84</v>
      </c>
      <c r="E567" s="1">
        <v>86</v>
      </c>
      <c r="F567" s="1" t="s">
        <v>159</v>
      </c>
      <c r="G567" s="1">
        <v>5.35</v>
      </c>
      <c r="H567" s="1">
        <v>5.35</v>
      </c>
      <c r="I567" s="1">
        <v>5.65</v>
      </c>
      <c r="J567" s="1">
        <v>5.65</v>
      </c>
      <c r="L567" s="1">
        <v>10</v>
      </c>
      <c r="M567" s="1">
        <v>9.9999999999999645E-2</v>
      </c>
      <c r="N567" s="1">
        <v>9.9999999999999645E-2</v>
      </c>
      <c r="O567" s="1">
        <v>0</v>
      </c>
      <c r="P567" s="1">
        <v>0</v>
      </c>
      <c r="Q567" s="1">
        <v>0.19999999999999929</v>
      </c>
      <c r="R567" s="1" t="s">
        <v>13</v>
      </c>
      <c r="S567" s="1" t="s">
        <v>75</v>
      </c>
      <c r="T567" s="1" t="s">
        <v>110</v>
      </c>
      <c r="U567" s="1" t="s">
        <v>34</v>
      </c>
    </row>
    <row r="568" spans="2:31">
      <c r="B568" s="1">
        <v>160</v>
      </c>
      <c r="C568" s="1">
        <v>162</v>
      </c>
      <c r="D568" s="1">
        <v>84</v>
      </c>
      <c r="E568" s="1">
        <v>86</v>
      </c>
      <c r="F568" s="1" t="s">
        <v>159</v>
      </c>
      <c r="G568" s="1">
        <v>5.25</v>
      </c>
      <c r="H568" s="1">
        <v>5.25</v>
      </c>
      <c r="I568" s="1">
        <v>5.65</v>
      </c>
      <c r="J568" s="1">
        <v>5.65</v>
      </c>
      <c r="L568" s="1">
        <v>11</v>
      </c>
      <c r="M568" s="1">
        <v>9.9999999999999645E-2</v>
      </c>
      <c r="N568" s="1">
        <v>9.9999999999999645E-2</v>
      </c>
      <c r="O568" s="1">
        <v>0</v>
      </c>
      <c r="P568" s="1">
        <v>0</v>
      </c>
      <c r="Q568" s="1">
        <v>0.19999999999999929</v>
      </c>
      <c r="R568" s="1" t="s">
        <v>13</v>
      </c>
      <c r="S568" s="1" t="s">
        <v>75</v>
      </c>
      <c r="T568" s="1" t="s">
        <v>110</v>
      </c>
      <c r="U568" s="1" t="s">
        <v>34</v>
      </c>
    </row>
    <row r="569" spans="2:31">
      <c r="B569" s="1">
        <v>160</v>
      </c>
      <c r="C569" s="1">
        <v>162</v>
      </c>
      <c r="D569" s="1">
        <v>84</v>
      </c>
      <c r="E569" s="1">
        <v>86</v>
      </c>
      <c r="F569" s="1" t="s">
        <v>159</v>
      </c>
      <c r="G569" s="1">
        <v>5.15</v>
      </c>
      <c r="H569" s="1">
        <v>5.15</v>
      </c>
      <c r="I569" s="1">
        <v>5.65</v>
      </c>
      <c r="J569" s="1">
        <v>5.65</v>
      </c>
      <c r="L569" s="1">
        <v>12</v>
      </c>
      <c r="M569" s="1">
        <v>0.10000000000000053</v>
      </c>
      <c r="N569" s="1">
        <v>0.10000000000000053</v>
      </c>
      <c r="O569" s="1">
        <v>0</v>
      </c>
      <c r="P569" s="1">
        <v>0</v>
      </c>
      <c r="Q569" s="1">
        <v>0.20000000000000107</v>
      </c>
      <c r="R569" s="1" t="s">
        <v>13</v>
      </c>
      <c r="S569" s="1" t="s">
        <v>75</v>
      </c>
      <c r="T569" s="1" t="s">
        <v>110</v>
      </c>
      <c r="U569" s="1" t="s">
        <v>34</v>
      </c>
    </row>
    <row r="570" spans="2:31">
      <c r="B570" s="1">
        <v>160</v>
      </c>
      <c r="C570" s="1">
        <v>162</v>
      </c>
      <c r="D570" s="1">
        <v>84</v>
      </c>
      <c r="E570" s="1">
        <v>86</v>
      </c>
      <c r="F570" s="1" t="s">
        <v>159</v>
      </c>
      <c r="G570" s="1">
        <v>5.05</v>
      </c>
      <c r="H570" s="1">
        <v>5.05</v>
      </c>
      <c r="I570" s="1">
        <v>5.65</v>
      </c>
      <c r="J570" s="1">
        <v>5.65</v>
      </c>
      <c r="L570" s="1">
        <v>13</v>
      </c>
      <c r="M570" s="1">
        <v>9.9999999999999645E-2</v>
      </c>
      <c r="N570" s="1">
        <v>9.9999999999999645E-2</v>
      </c>
      <c r="O570" s="1">
        <v>0</v>
      </c>
      <c r="P570" s="1">
        <v>0</v>
      </c>
      <c r="Q570" s="1">
        <v>0.19999999999999929</v>
      </c>
      <c r="R570" s="1" t="s">
        <v>13</v>
      </c>
      <c r="S570" s="1" t="s">
        <v>75</v>
      </c>
      <c r="T570" s="1" t="s">
        <v>110</v>
      </c>
      <c r="U570" s="1" t="s">
        <v>34</v>
      </c>
    </row>
    <row r="571" spans="2:31">
      <c r="B571" s="1">
        <v>160</v>
      </c>
      <c r="C571" s="1">
        <v>162</v>
      </c>
      <c r="D571" s="1">
        <v>84</v>
      </c>
      <c r="E571" s="1">
        <v>86</v>
      </c>
      <c r="F571" s="1" t="s">
        <v>159</v>
      </c>
      <c r="G571" s="1">
        <v>4.95</v>
      </c>
      <c r="H571" s="1">
        <v>4.95</v>
      </c>
      <c r="I571" s="1">
        <v>5.65</v>
      </c>
      <c r="J571" s="1">
        <v>5.65</v>
      </c>
      <c r="L571" s="1">
        <v>14</v>
      </c>
      <c r="M571" s="1">
        <v>0.10000000000000053</v>
      </c>
      <c r="N571" s="1">
        <v>0.10000000000000053</v>
      </c>
      <c r="O571" s="1">
        <v>0</v>
      </c>
      <c r="P571" s="1">
        <v>0</v>
      </c>
      <c r="Q571" s="1">
        <v>0.20000000000000107</v>
      </c>
      <c r="R571" s="1" t="s">
        <v>13</v>
      </c>
      <c r="S571" s="1" t="s">
        <v>75</v>
      </c>
      <c r="T571" s="1" t="s">
        <v>110</v>
      </c>
      <c r="U571" s="1" t="s">
        <v>34</v>
      </c>
    </row>
    <row r="572" spans="2:31">
      <c r="B572" s="1">
        <v>160</v>
      </c>
      <c r="C572" s="1">
        <v>162</v>
      </c>
      <c r="D572" s="1">
        <v>84</v>
      </c>
      <c r="E572" s="1">
        <v>86</v>
      </c>
      <c r="F572" s="1" t="s">
        <v>159</v>
      </c>
      <c r="G572" s="1">
        <v>4.8499999999999996</v>
      </c>
      <c r="H572" s="1">
        <v>4.8499999999999996</v>
      </c>
      <c r="I572" s="1">
        <v>5.65</v>
      </c>
      <c r="J572" s="1">
        <v>5.65</v>
      </c>
      <c r="L572" s="1">
        <v>15</v>
      </c>
      <c r="M572" s="1">
        <v>9.9999999999999645E-2</v>
      </c>
      <c r="N572" s="1">
        <v>0</v>
      </c>
      <c r="O572" s="1">
        <v>0</v>
      </c>
      <c r="P572" s="1">
        <v>0</v>
      </c>
      <c r="Q572" s="1">
        <v>9.9999999999999645E-2</v>
      </c>
      <c r="R572" s="1" t="s">
        <v>13</v>
      </c>
      <c r="S572" s="1" t="s">
        <v>75</v>
      </c>
      <c r="T572" s="1" t="s">
        <v>110</v>
      </c>
      <c r="U572" s="1" t="s">
        <v>34</v>
      </c>
    </row>
    <row r="573" spans="2:31">
      <c r="B573" s="1">
        <v>160</v>
      </c>
      <c r="C573" s="1">
        <v>162</v>
      </c>
      <c r="D573" s="1">
        <v>84</v>
      </c>
      <c r="E573" s="1">
        <v>86</v>
      </c>
      <c r="F573" s="1" t="s">
        <v>159</v>
      </c>
      <c r="G573" s="1">
        <v>4.75</v>
      </c>
      <c r="H573" s="1">
        <v>4.8499999999999996</v>
      </c>
      <c r="I573" s="1">
        <v>5.65</v>
      </c>
      <c r="J573" s="1">
        <v>5.65</v>
      </c>
      <c r="L573" s="1">
        <v>16</v>
      </c>
      <c r="M573" s="1">
        <v>0.13</v>
      </c>
      <c r="N573" s="1">
        <v>0</v>
      </c>
      <c r="O573" s="1">
        <v>0</v>
      </c>
      <c r="P573" s="1">
        <v>0</v>
      </c>
      <c r="Q573" s="1">
        <v>0.13</v>
      </c>
      <c r="R573" s="1" t="s">
        <v>13</v>
      </c>
      <c r="S573" s="1" t="s">
        <v>75</v>
      </c>
      <c r="T573" s="1" t="s">
        <v>110</v>
      </c>
      <c r="U573" s="1" t="s">
        <v>34</v>
      </c>
    </row>
    <row r="574" spans="2:31">
      <c r="B574" s="1">
        <v>160</v>
      </c>
      <c r="C574" s="1">
        <v>162</v>
      </c>
      <c r="D574" s="1">
        <v>84</v>
      </c>
      <c r="E574" s="1">
        <v>86</v>
      </c>
      <c r="F574" s="1" t="s">
        <v>159</v>
      </c>
      <c r="G574" s="1">
        <v>4.62</v>
      </c>
      <c r="H574" s="1">
        <v>4.8499999999999996</v>
      </c>
      <c r="I574" s="1">
        <v>5.65</v>
      </c>
      <c r="J574" s="1">
        <v>5.65</v>
      </c>
      <c r="L574" s="1" t="s">
        <v>23</v>
      </c>
      <c r="M574" s="1">
        <v>1.36</v>
      </c>
      <c r="N574" s="1">
        <v>1.1100000000000001</v>
      </c>
      <c r="O574" s="1">
        <v>0.6899999999999995</v>
      </c>
      <c r="P574" s="1">
        <v>0.56000000000000005</v>
      </c>
      <c r="Q574" s="1">
        <v>3.72</v>
      </c>
      <c r="S574" s="1" t="s">
        <v>9</v>
      </c>
      <c r="T574" s="1" t="s">
        <v>9</v>
      </c>
      <c r="U574" s="1" t="s">
        <v>9</v>
      </c>
    </row>
    <row r="576" spans="2:31">
      <c r="B576" s="1">
        <v>160</v>
      </c>
      <c r="C576" s="1">
        <v>162</v>
      </c>
      <c r="D576" s="1">
        <v>90</v>
      </c>
      <c r="E576" s="1">
        <v>92</v>
      </c>
      <c r="F576" s="1" t="s">
        <v>160</v>
      </c>
      <c r="L576" s="1" t="s">
        <v>26</v>
      </c>
      <c r="S576" s="1" t="s">
        <v>9</v>
      </c>
      <c r="T576" s="1" t="s">
        <v>9</v>
      </c>
      <c r="U576" s="1" t="s">
        <v>9</v>
      </c>
      <c r="AE576" s="1" t="s">
        <v>9</v>
      </c>
    </row>
    <row r="577" spans="1:26">
      <c r="B577" s="1">
        <v>160</v>
      </c>
      <c r="C577" s="1">
        <v>162</v>
      </c>
      <c r="D577" s="1">
        <v>90</v>
      </c>
      <c r="E577" s="1">
        <v>92</v>
      </c>
      <c r="F577" s="1" t="s">
        <v>160</v>
      </c>
      <c r="G577" s="1" t="s">
        <v>69</v>
      </c>
      <c r="H577" s="1" t="s">
        <v>70</v>
      </c>
      <c r="I577" s="1" t="s">
        <v>71</v>
      </c>
      <c r="J577" s="1" t="s">
        <v>72</v>
      </c>
      <c r="L577" s="1" t="s">
        <v>73</v>
      </c>
      <c r="M577" s="1" t="s">
        <v>69</v>
      </c>
      <c r="N577" s="1" t="s">
        <v>70</v>
      </c>
      <c r="O577" s="1" t="s">
        <v>71</v>
      </c>
      <c r="P577" s="1" t="s">
        <v>72</v>
      </c>
      <c r="Q577" s="1" t="s">
        <v>23</v>
      </c>
      <c r="S577" s="1" t="s">
        <v>9</v>
      </c>
      <c r="T577" s="1" t="s">
        <v>9</v>
      </c>
      <c r="U577" s="1" t="s">
        <v>9</v>
      </c>
    </row>
    <row r="578" spans="1:26">
      <c r="B578" s="1">
        <v>160</v>
      </c>
      <c r="C578" s="1">
        <v>162</v>
      </c>
      <c r="D578" s="1">
        <v>90</v>
      </c>
      <c r="E578" s="1">
        <v>92</v>
      </c>
      <c r="F578" s="1" t="s">
        <v>160</v>
      </c>
      <c r="G578" s="1">
        <v>6</v>
      </c>
      <c r="H578" s="1">
        <v>6.1</v>
      </c>
      <c r="I578" s="1">
        <v>5.94</v>
      </c>
      <c r="J578" s="1">
        <v>5.94</v>
      </c>
      <c r="L578" s="1">
        <v>1</v>
      </c>
      <c r="M578" s="1">
        <v>7.0000000000000284E-2</v>
      </c>
      <c r="N578" s="1">
        <v>0.17</v>
      </c>
      <c r="O578" s="1">
        <v>2.5000000000000001E-3</v>
      </c>
      <c r="P578" s="1">
        <v>2.5000000000000001E-3</v>
      </c>
      <c r="Q578" s="1">
        <v>0.245</v>
      </c>
      <c r="R578" s="1" t="s">
        <v>13</v>
      </c>
      <c r="S578" s="1" t="s">
        <v>75</v>
      </c>
      <c r="T578" s="1" t="s">
        <v>110</v>
      </c>
      <c r="U578" s="1" t="s">
        <v>34</v>
      </c>
    </row>
    <row r="579" spans="1:26">
      <c r="B579" s="1">
        <v>160</v>
      </c>
      <c r="C579" s="1">
        <v>162</v>
      </c>
      <c r="D579" s="1">
        <v>90</v>
      </c>
      <c r="E579" s="1">
        <v>92</v>
      </c>
      <c r="F579" s="1" t="s">
        <v>160</v>
      </c>
      <c r="G579" s="1">
        <v>5.93</v>
      </c>
      <c r="H579" s="1">
        <v>5.93</v>
      </c>
      <c r="I579" s="1" t="s">
        <v>161</v>
      </c>
      <c r="J579" s="1" t="s">
        <v>161</v>
      </c>
      <c r="L579" s="1">
        <v>2</v>
      </c>
      <c r="M579" s="1">
        <v>8.0000000000000071E-2</v>
      </c>
      <c r="N579" s="1">
        <v>8.0000000000000071E-2</v>
      </c>
      <c r="O579" s="1">
        <v>6.4000000000000001E-2</v>
      </c>
      <c r="P579" s="1">
        <v>6.4000000000000001E-2</v>
      </c>
      <c r="Q579" s="1">
        <v>0.28800000000000014</v>
      </c>
      <c r="R579" s="1" t="s">
        <v>13</v>
      </c>
      <c r="S579" s="1" t="s">
        <v>75</v>
      </c>
      <c r="T579" s="1" t="s">
        <v>110</v>
      </c>
      <c r="U579" s="1" t="s">
        <v>34</v>
      </c>
    </row>
    <row r="580" spans="1:26">
      <c r="B580" s="1">
        <v>160</v>
      </c>
      <c r="C580" s="1">
        <v>162</v>
      </c>
      <c r="D580" s="1">
        <v>90</v>
      </c>
      <c r="E580" s="1">
        <v>92</v>
      </c>
      <c r="F580" s="1" t="s">
        <v>160</v>
      </c>
      <c r="G580" s="1">
        <v>5.85</v>
      </c>
      <c r="H580" s="1">
        <v>5.85</v>
      </c>
      <c r="I580" s="1">
        <v>5.85</v>
      </c>
      <c r="J580" s="1">
        <v>5.85</v>
      </c>
      <c r="L580" s="1">
        <v>3</v>
      </c>
      <c r="M580" s="1">
        <v>0.14999999999999947</v>
      </c>
      <c r="N580" s="1">
        <v>0.14999999999999947</v>
      </c>
      <c r="O580" s="1">
        <v>0.14999999999999947</v>
      </c>
      <c r="P580" s="1">
        <v>0.14999999999999947</v>
      </c>
      <c r="Q580" s="1">
        <v>0.59999999999999787</v>
      </c>
      <c r="R580" s="1" t="s">
        <v>13</v>
      </c>
      <c r="S580" s="1" t="s">
        <v>75</v>
      </c>
      <c r="T580" s="1" t="s">
        <v>110</v>
      </c>
      <c r="U580" s="1" t="s">
        <v>34</v>
      </c>
    </row>
    <row r="581" spans="1:26">
      <c r="B581" s="1">
        <v>160</v>
      </c>
      <c r="C581" s="1">
        <v>162</v>
      </c>
      <c r="D581" s="1">
        <v>90</v>
      </c>
      <c r="E581" s="1">
        <v>92</v>
      </c>
      <c r="F581" s="1" t="s">
        <v>160</v>
      </c>
      <c r="G581" s="1">
        <v>5.7</v>
      </c>
      <c r="H581" s="1">
        <v>5.7</v>
      </c>
      <c r="I581" s="1">
        <v>5.7</v>
      </c>
      <c r="J581" s="1">
        <v>5.7</v>
      </c>
      <c r="L581" s="1">
        <v>4</v>
      </c>
      <c r="M581" s="1">
        <v>0.15</v>
      </c>
      <c r="N581" s="1">
        <v>0.15</v>
      </c>
      <c r="O581" s="1">
        <v>0.15</v>
      </c>
      <c r="P581" s="1">
        <v>0.15</v>
      </c>
      <c r="Q581" s="1">
        <v>0.60000000000000142</v>
      </c>
      <c r="R581" s="1" t="s">
        <v>13</v>
      </c>
      <c r="S581" s="1" t="s">
        <v>75</v>
      </c>
      <c r="T581" s="1" t="s">
        <v>110</v>
      </c>
      <c r="U581" s="1" t="s">
        <v>34</v>
      </c>
      <c r="V581" s="3">
        <v>0</v>
      </c>
      <c r="W581" s="3">
        <v>3.6613999999999991</v>
      </c>
      <c r="Z581" s="1">
        <f>SUM(V581:W581)</f>
        <v>3.6613999999999991</v>
      </c>
    </row>
    <row r="582" spans="1:26">
      <c r="B582" s="1">
        <v>160</v>
      </c>
      <c r="C582" s="1">
        <v>162</v>
      </c>
      <c r="D582" s="1">
        <v>90</v>
      </c>
      <c r="E582" s="1">
        <v>92</v>
      </c>
      <c r="F582" s="1" t="s">
        <v>160</v>
      </c>
      <c r="G582" s="1">
        <v>5.55</v>
      </c>
      <c r="H582" s="1">
        <v>5.55</v>
      </c>
      <c r="I582" s="1">
        <v>5.55</v>
      </c>
      <c r="J582" s="1">
        <v>5.55</v>
      </c>
      <c r="L582" s="1">
        <v>5</v>
      </c>
      <c r="M582" s="1">
        <v>0.14999999999999947</v>
      </c>
      <c r="N582" s="1">
        <v>0.14999999999999947</v>
      </c>
      <c r="O582" s="1">
        <v>9.7500000000000003E-2</v>
      </c>
      <c r="P582" s="1">
        <v>0.10050000000000001</v>
      </c>
      <c r="Q582" s="1">
        <v>0.497999999999999</v>
      </c>
      <c r="R582" s="1" t="s">
        <v>13</v>
      </c>
      <c r="S582" s="1" t="s">
        <v>75</v>
      </c>
      <c r="T582" s="1" t="s">
        <v>110</v>
      </c>
      <c r="U582" s="1" t="s">
        <v>34</v>
      </c>
    </row>
    <row r="583" spans="1:26">
      <c r="B583" s="1">
        <v>160</v>
      </c>
      <c r="C583" s="1">
        <v>162</v>
      </c>
      <c r="D583" s="1">
        <v>90</v>
      </c>
      <c r="E583" s="1">
        <v>92</v>
      </c>
      <c r="F583" s="1" t="s">
        <v>160</v>
      </c>
      <c r="G583" s="1">
        <v>5.4</v>
      </c>
      <c r="H583" s="1">
        <v>5.4</v>
      </c>
      <c r="I583" s="1" t="s">
        <v>162</v>
      </c>
      <c r="J583" s="1" t="s">
        <v>162</v>
      </c>
      <c r="L583" s="1">
        <v>6</v>
      </c>
      <c r="M583" s="1">
        <v>1.8000000000000002E-2</v>
      </c>
      <c r="N583" s="1">
        <v>0.15</v>
      </c>
      <c r="O583" s="1">
        <v>9.7500000000000003E-2</v>
      </c>
      <c r="P583" s="1">
        <v>0.10050000000000001</v>
      </c>
      <c r="Q583" s="1">
        <v>0.36600000000000044</v>
      </c>
      <c r="R583" s="1" t="s">
        <v>13</v>
      </c>
      <c r="S583" s="1" t="s">
        <v>75</v>
      </c>
      <c r="T583" s="1" t="s">
        <v>110</v>
      </c>
      <c r="U583" s="1" t="s">
        <v>34</v>
      </c>
    </row>
    <row r="584" spans="1:26">
      <c r="B584" s="1">
        <v>160</v>
      </c>
      <c r="C584" s="1">
        <v>162</v>
      </c>
      <c r="D584" s="1">
        <v>90</v>
      </c>
      <c r="E584" s="1">
        <v>92</v>
      </c>
      <c r="F584" s="1" t="s">
        <v>160</v>
      </c>
      <c r="G584" s="1" t="s">
        <v>163</v>
      </c>
      <c r="H584" s="1">
        <v>5.25</v>
      </c>
      <c r="I584" s="1" t="s">
        <v>164</v>
      </c>
      <c r="J584" s="1" t="s">
        <v>164</v>
      </c>
      <c r="L584" s="1">
        <v>7</v>
      </c>
      <c r="M584" s="1">
        <v>1.8000000000000002E-2</v>
      </c>
      <c r="N584" s="1">
        <v>0.15</v>
      </c>
      <c r="O584" s="1">
        <v>9.7500000000000003E-2</v>
      </c>
      <c r="P584" s="1">
        <v>0.10050000000000001</v>
      </c>
      <c r="Q584" s="1">
        <v>0.36600000000000044</v>
      </c>
      <c r="R584" s="1" t="s">
        <v>13</v>
      </c>
      <c r="S584" s="1" t="s">
        <v>75</v>
      </c>
      <c r="T584" s="1" t="s">
        <v>110</v>
      </c>
      <c r="U584" s="1" t="s">
        <v>34</v>
      </c>
    </row>
    <row r="585" spans="1:26">
      <c r="B585" s="1">
        <v>160</v>
      </c>
      <c r="C585" s="1">
        <v>162</v>
      </c>
      <c r="D585" s="1">
        <v>90</v>
      </c>
      <c r="E585" s="1">
        <v>92</v>
      </c>
      <c r="F585" s="1" t="s">
        <v>160</v>
      </c>
      <c r="G585" s="1" t="s">
        <v>165</v>
      </c>
      <c r="H585" s="1">
        <v>5.0999999999999996</v>
      </c>
      <c r="I585" s="1" t="s">
        <v>165</v>
      </c>
      <c r="J585" s="1" t="s">
        <v>165</v>
      </c>
      <c r="L585" s="1" t="s">
        <v>166</v>
      </c>
      <c r="M585" s="1">
        <v>2.4E-2</v>
      </c>
      <c r="N585" s="1">
        <v>0.19999999999999929</v>
      </c>
      <c r="O585" s="1">
        <v>5.1999999999999998E-2</v>
      </c>
      <c r="P585" s="1">
        <v>0.108</v>
      </c>
      <c r="Q585" s="1">
        <v>0.38399999999999929</v>
      </c>
      <c r="R585" s="1" t="s">
        <v>13</v>
      </c>
      <c r="S585" s="1" t="s">
        <v>75</v>
      </c>
      <c r="T585" s="1" t="s">
        <v>110</v>
      </c>
      <c r="U585" s="1" t="s">
        <v>34</v>
      </c>
    </row>
    <row r="586" spans="1:26">
      <c r="B586" s="1">
        <v>160</v>
      </c>
      <c r="C586" s="1">
        <v>162</v>
      </c>
      <c r="D586" s="1">
        <v>90</v>
      </c>
      <c r="E586" s="1">
        <v>92</v>
      </c>
      <c r="F586" s="1" t="s">
        <v>160</v>
      </c>
      <c r="G586" s="1" t="s">
        <v>167</v>
      </c>
      <c r="H586" s="1">
        <v>4.9000000000000004</v>
      </c>
      <c r="I586" s="1" t="s">
        <v>167</v>
      </c>
      <c r="J586" s="1" t="s">
        <v>167</v>
      </c>
      <c r="L586" s="1" t="s">
        <v>168</v>
      </c>
      <c r="M586" s="1">
        <v>2.6400000000000003E-2</v>
      </c>
      <c r="N586" s="1">
        <v>0.2</v>
      </c>
      <c r="O586" s="1">
        <v>5.7200000000000001E-2</v>
      </c>
      <c r="P586" s="1">
        <v>3.0800000000000004E-2</v>
      </c>
      <c r="Q586" s="1">
        <v>0.31440000000000018</v>
      </c>
      <c r="R586" s="1" t="s">
        <v>13</v>
      </c>
      <c r="S586" s="1" t="s">
        <v>75</v>
      </c>
      <c r="T586" s="1" t="s">
        <v>110</v>
      </c>
      <c r="U586" s="1" t="s">
        <v>34</v>
      </c>
    </row>
    <row r="587" spans="1:26">
      <c r="B587" s="1">
        <v>160</v>
      </c>
      <c r="C587" s="1">
        <v>162</v>
      </c>
      <c r="D587" s="1">
        <v>90</v>
      </c>
      <c r="E587" s="1">
        <v>92</v>
      </c>
      <c r="F587" s="1" t="s">
        <v>160</v>
      </c>
      <c r="G587" s="1" t="s">
        <v>169</v>
      </c>
      <c r="H587" s="1">
        <v>4.7</v>
      </c>
      <c r="I587" s="1" t="s">
        <v>169</v>
      </c>
      <c r="J587" s="1" t="s">
        <v>169</v>
      </c>
      <c r="L587" s="1" t="s">
        <v>23</v>
      </c>
      <c r="M587" s="1">
        <v>0.68639999999999968</v>
      </c>
      <c r="N587" s="1">
        <v>1.4</v>
      </c>
      <c r="O587" s="1">
        <v>0.76819999999999999</v>
      </c>
      <c r="P587" s="1">
        <v>0.80679999999999996</v>
      </c>
      <c r="Q587" s="1">
        <v>3.6613999999999991</v>
      </c>
      <c r="S587" s="1" t="s">
        <v>9</v>
      </c>
      <c r="T587" s="1" t="s">
        <v>9</v>
      </c>
      <c r="U587" s="1" t="s">
        <v>9</v>
      </c>
    </row>
    <row r="589" spans="1:26">
      <c r="A589" s="1" t="s">
        <v>170</v>
      </c>
      <c r="B589" s="1">
        <v>160</v>
      </c>
      <c r="C589" s="1">
        <v>164</v>
      </c>
      <c r="D589" s="1">
        <v>87</v>
      </c>
      <c r="E589" s="1">
        <v>90</v>
      </c>
      <c r="F589" s="1" t="s">
        <v>171</v>
      </c>
    </row>
    <row r="590" spans="1:26">
      <c r="A590" s="1" t="s">
        <v>170</v>
      </c>
      <c r="B590" s="1">
        <v>160</v>
      </c>
      <c r="C590" s="1">
        <v>164</v>
      </c>
      <c r="D590" s="1">
        <v>87</v>
      </c>
      <c r="E590" s="1">
        <v>90</v>
      </c>
      <c r="F590" s="1" t="s">
        <v>171</v>
      </c>
      <c r="G590" s="1">
        <v>1</v>
      </c>
      <c r="H590" s="1">
        <v>2</v>
      </c>
      <c r="I590" s="1">
        <v>3</v>
      </c>
      <c r="J590" s="1">
        <v>4</v>
      </c>
      <c r="K590" s="1">
        <v>5</v>
      </c>
      <c r="L590" s="1" t="s">
        <v>172</v>
      </c>
      <c r="M590" s="1" t="s">
        <v>173</v>
      </c>
      <c r="N590" s="1" t="s">
        <v>174</v>
      </c>
      <c r="O590" s="1">
        <v>9</v>
      </c>
      <c r="P590" s="1">
        <v>10</v>
      </c>
      <c r="Q590" s="1">
        <v>11</v>
      </c>
      <c r="R590" s="1" t="s">
        <v>9</v>
      </c>
      <c r="S590" s="1" t="s">
        <v>9</v>
      </c>
      <c r="T590" s="1" t="s">
        <v>9</v>
      </c>
      <c r="U590" s="1" t="s">
        <v>9</v>
      </c>
    </row>
    <row r="591" spans="1:26">
      <c r="A591" s="1" t="s">
        <v>170</v>
      </c>
      <c r="B591" s="1">
        <v>160</v>
      </c>
      <c r="C591" s="1">
        <v>164</v>
      </c>
      <c r="D591" s="1">
        <v>87</v>
      </c>
      <c r="E591" s="1">
        <v>90</v>
      </c>
      <c r="F591" s="1" t="s">
        <v>171</v>
      </c>
      <c r="G591" s="1">
        <v>5.92</v>
      </c>
      <c r="H591" s="1">
        <v>5.85</v>
      </c>
      <c r="I591" s="1">
        <v>5.81</v>
      </c>
      <c r="J591" s="1">
        <v>5.91</v>
      </c>
      <c r="K591" s="1">
        <v>5.71</v>
      </c>
      <c r="L591" s="1">
        <v>5.71</v>
      </c>
      <c r="M591" s="1">
        <v>5.76</v>
      </c>
      <c r="N591" s="1">
        <v>5.91</v>
      </c>
      <c r="O591" s="1">
        <v>5.94</v>
      </c>
      <c r="P591" s="1">
        <v>5.84</v>
      </c>
      <c r="Q591" s="1">
        <v>5.83</v>
      </c>
      <c r="R591" s="1" t="s">
        <v>13</v>
      </c>
      <c r="S591" s="1" t="s">
        <v>78</v>
      </c>
      <c r="T591" s="1" t="s">
        <v>110</v>
      </c>
      <c r="U591" s="1" t="s">
        <v>34</v>
      </c>
    </row>
    <row r="592" spans="1:26">
      <c r="A592" s="1" t="s">
        <v>170</v>
      </c>
      <c r="B592" s="1">
        <v>160</v>
      </c>
      <c r="C592" s="1">
        <v>164</v>
      </c>
      <c r="D592" s="1">
        <v>87</v>
      </c>
      <c r="E592" s="1">
        <v>90</v>
      </c>
      <c r="F592" s="1" t="s">
        <v>171</v>
      </c>
      <c r="G592" s="1">
        <v>5.65</v>
      </c>
      <c r="H592" s="1">
        <v>5.65</v>
      </c>
      <c r="I592" s="1">
        <v>5.65</v>
      </c>
      <c r="J592" s="1">
        <v>5.65</v>
      </c>
      <c r="K592" s="1">
        <v>5.65</v>
      </c>
      <c r="L592" s="1">
        <v>5.65</v>
      </c>
      <c r="M592" s="1">
        <v>5.65</v>
      </c>
      <c r="N592" s="1">
        <v>5.65</v>
      </c>
      <c r="O592" s="1">
        <v>5.69</v>
      </c>
      <c r="P592" s="1">
        <v>5.65</v>
      </c>
      <c r="Q592" s="1">
        <v>5.65</v>
      </c>
      <c r="R592" s="1" t="s">
        <v>13</v>
      </c>
      <c r="S592" s="1" t="s">
        <v>78</v>
      </c>
      <c r="T592" s="1" t="s">
        <v>110</v>
      </c>
      <c r="U592" s="1" t="s">
        <v>34</v>
      </c>
    </row>
    <row r="593" spans="1:26">
      <c r="A593" s="1" t="s">
        <v>170</v>
      </c>
      <c r="B593" s="1">
        <v>160</v>
      </c>
      <c r="C593" s="1">
        <v>164</v>
      </c>
      <c r="D593" s="1">
        <v>87</v>
      </c>
      <c r="E593" s="1">
        <v>90</v>
      </c>
      <c r="F593" s="1" t="s">
        <v>171</v>
      </c>
      <c r="G593" s="1">
        <v>5.5</v>
      </c>
      <c r="H593" s="1">
        <v>5.5</v>
      </c>
      <c r="I593" s="1">
        <v>5.5</v>
      </c>
      <c r="J593" s="1">
        <v>5.5</v>
      </c>
      <c r="K593" s="1">
        <v>5.44</v>
      </c>
      <c r="L593" s="1">
        <v>5.48</v>
      </c>
      <c r="M593" s="1">
        <v>5.49</v>
      </c>
      <c r="N593" s="1">
        <v>5.5</v>
      </c>
      <c r="O593" s="1">
        <v>5.5</v>
      </c>
      <c r="P593" s="1">
        <v>5.5</v>
      </c>
      <c r="Q593" s="1">
        <v>5.5</v>
      </c>
      <c r="R593" s="1" t="s">
        <v>13</v>
      </c>
      <c r="S593" s="1" t="s">
        <v>78</v>
      </c>
      <c r="T593" s="1" t="s">
        <v>110</v>
      </c>
      <c r="U593" s="1" t="s">
        <v>34</v>
      </c>
    </row>
    <row r="594" spans="1:26">
      <c r="A594" s="1" t="s">
        <v>170</v>
      </c>
      <c r="B594" s="1">
        <v>160</v>
      </c>
      <c r="C594" s="1">
        <v>164</v>
      </c>
      <c r="D594" s="1">
        <v>87</v>
      </c>
      <c r="E594" s="1">
        <v>90</v>
      </c>
      <c r="F594" s="1" t="s">
        <v>171</v>
      </c>
      <c r="G594" s="1">
        <v>5.3</v>
      </c>
      <c r="H594" s="1">
        <v>5.3</v>
      </c>
      <c r="I594" s="1">
        <v>5.3</v>
      </c>
      <c r="J594" s="1">
        <v>5.3</v>
      </c>
      <c r="K594" s="1">
        <v>5.3</v>
      </c>
      <c r="L594" s="1">
        <v>5.3</v>
      </c>
      <c r="M594" s="1" t="s">
        <v>175</v>
      </c>
      <c r="N594" s="1">
        <v>5.5</v>
      </c>
      <c r="O594" s="1">
        <v>5.3</v>
      </c>
      <c r="P594" s="1">
        <v>5.3</v>
      </c>
      <c r="Q594" s="1">
        <v>5.3</v>
      </c>
      <c r="R594" s="1" t="s">
        <v>13</v>
      </c>
      <c r="S594" s="1" t="s">
        <v>78</v>
      </c>
      <c r="T594" s="1" t="s">
        <v>110</v>
      </c>
      <c r="U594" s="1" t="s">
        <v>34</v>
      </c>
      <c r="V594" s="1" t="s">
        <v>9</v>
      </c>
      <c r="W594" s="1" t="s">
        <v>9</v>
      </c>
    </row>
    <row r="595" spans="1:26">
      <c r="B595" s="1">
        <v>160</v>
      </c>
      <c r="C595" s="1">
        <v>164</v>
      </c>
      <c r="D595" s="1">
        <v>87</v>
      </c>
      <c r="E595" s="1">
        <v>90</v>
      </c>
      <c r="F595" s="1" t="s">
        <v>171</v>
      </c>
      <c r="G595" s="1">
        <v>5.0999999999999996</v>
      </c>
      <c r="H595" s="1">
        <v>5.0999999999999996</v>
      </c>
      <c r="I595" s="1">
        <v>5.0999999999999996</v>
      </c>
      <c r="J595" s="1">
        <v>5.0999999999999996</v>
      </c>
      <c r="K595" s="1">
        <v>5.0999999999999996</v>
      </c>
      <c r="L595" s="1">
        <v>5.0999999999999996</v>
      </c>
      <c r="M595" s="1" t="s">
        <v>175</v>
      </c>
      <c r="N595" s="1">
        <v>5.5</v>
      </c>
      <c r="O595" s="1" t="s">
        <v>176</v>
      </c>
      <c r="P595" s="1">
        <v>5.3</v>
      </c>
      <c r="Q595" s="1">
        <v>5.3</v>
      </c>
      <c r="R595" s="1" t="s">
        <v>12</v>
      </c>
      <c r="S595" s="1" t="s">
        <v>78</v>
      </c>
      <c r="T595" s="1" t="s">
        <v>110</v>
      </c>
      <c r="U595" s="1" t="s">
        <v>34</v>
      </c>
    </row>
    <row r="596" spans="1:26">
      <c r="B596" s="1">
        <v>160</v>
      </c>
      <c r="C596" s="1">
        <v>164</v>
      </c>
      <c r="D596" s="1">
        <v>87</v>
      </c>
      <c r="E596" s="1">
        <v>90</v>
      </c>
      <c r="F596" s="1" t="s">
        <v>171</v>
      </c>
      <c r="G596" s="1">
        <v>5.0999999999999996</v>
      </c>
      <c r="H596" s="1">
        <v>5.0999999999999996</v>
      </c>
      <c r="I596" s="1">
        <v>5.0999999999999996</v>
      </c>
      <c r="J596" s="1">
        <v>5.0999999999999996</v>
      </c>
      <c r="K596" s="1">
        <v>4.9000000000000004</v>
      </c>
      <c r="L596" s="1">
        <v>4.9000000000000004</v>
      </c>
      <c r="M596" s="1" t="s">
        <v>175</v>
      </c>
      <c r="N596" s="1">
        <v>5.5</v>
      </c>
      <c r="O596" s="1" t="s">
        <v>176</v>
      </c>
      <c r="P596" s="1">
        <v>5.3</v>
      </c>
      <c r="Q596" s="1">
        <v>5.3</v>
      </c>
      <c r="R596" s="1" t="s">
        <v>12</v>
      </c>
      <c r="S596" s="1" t="s">
        <v>78</v>
      </c>
      <c r="T596" s="1" t="s">
        <v>110</v>
      </c>
      <c r="U596" s="1" t="s">
        <v>34</v>
      </c>
      <c r="V596" s="3">
        <v>0.53</v>
      </c>
      <c r="W596" s="3">
        <v>7.54</v>
      </c>
      <c r="Z596" s="1">
        <f>SUM(V596:W596)</f>
        <v>8.07</v>
      </c>
    </row>
    <row r="597" spans="1:26">
      <c r="B597" s="1">
        <v>160</v>
      </c>
      <c r="C597" s="1">
        <v>164</v>
      </c>
      <c r="D597" s="1">
        <v>87</v>
      </c>
      <c r="E597" s="1">
        <v>90</v>
      </c>
      <c r="F597" s="1" t="s">
        <v>171</v>
      </c>
      <c r="G597" s="1">
        <v>5.0999999999999996</v>
      </c>
      <c r="H597" s="1">
        <v>5.0999999999999996</v>
      </c>
      <c r="I597" s="1">
        <v>5.0999999999999996</v>
      </c>
      <c r="J597" s="1">
        <v>5.0999999999999996</v>
      </c>
      <c r="K597" s="1">
        <v>4.7699999999999996</v>
      </c>
      <c r="L597" s="1">
        <v>4.9000000000000004</v>
      </c>
      <c r="M597" s="1" t="s">
        <v>175</v>
      </c>
      <c r="N597" s="1">
        <v>5.5</v>
      </c>
      <c r="O597" s="1" t="s">
        <v>176</v>
      </c>
      <c r="P597" s="1">
        <v>5.3</v>
      </c>
      <c r="Q597" s="1">
        <v>5.3</v>
      </c>
      <c r="R597" s="1" t="s">
        <v>12</v>
      </c>
      <c r="S597" s="1" t="s">
        <v>78</v>
      </c>
      <c r="T597" s="1" t="s">
        <v>110</v>
      </c>
      <c r="U597" s="1" t="s">
        <v>34</v>
      </c>
    </row>
    <row r="599" spans="1:26">
      <c r="A599" s="1" t="s">
        <v>24</v>
      </c>
      <c r="B599" s="1">
        <v>161</v>
      </c>
      <c r="C599" s="1">
        <v>163</v>
      </c>
      <c r="D599" s="1">
        <v>104</v>
      </c>
      <c r="E599" s="1">
        <v>106</v>
      </c>
      <c r="F599" s="1" t="s">
        <v>177</v>
      </c>
      <c r="L599" s="1" t="s">
        <v>26</v>
      </c>
      <c r="S599" s="1" t="s">
        <v>9</v>
      </c>
      <c r="T599" s="1" t="s">
        <v>9</v>
      </c>
      <c r="U599" s="1" t="s">
        <v>9</v>
      </c>
    </row>
    <row r="600" spans="1:26">
      <c r="A600" s="1" t="s">
        <v>24</v>
      </c>
      <c r="B600" s="1">
        <v>161</v>
      </c>
      <c r="C600" s="1">
        <v>163</v>
      </c>
      <c r="D600" s="1">
        <v>104</v>
      </c>
      <c r="E600" s="1">
        <v>106</v>
      </c>
      <c r="F600" s="1" t="s">
        <v>177</v>
      </c>
      <c r="G600" s="1" t="s">
        <v>36</v>
      </c>
      <c r="H600" s="1" t="s">
        <v>37</v>
      </c>
      <c r="I600" s="1" t="s">
        <v>38</v>
      </c>
      <c r="J600" s="1" t="s">
        <v>39</v>
      </c>
      <c r="L600" s="1" t="s">
        <v>31</v>
      </c>
      <c r="M600" s="1" t="s">
        <v>36</v>
      </c>
      <c r="N600" s="1" t="s">
        <v>37</v>
      </c>
      <c r="O600" s="1" t="s">
        <v>38</v>
      </c>
      <c r="P600" s="1" t="s">
        <v>39</v>
      </c>
      <c r="Q600" s="1" t="s">
        <v>8</v>
      </c>
      <c r="S600" s="1" t="s">
        <v>9</v>
      </c>
      <c r="T600" s="1" t="s">
        <v>9</v>
      </c>
      <c r="U600" s="1" t="s">
        <v>9</v>
      </c>
    </row>
    <row r="601" spans="1:26">
      <c r="A601" s="1" t="s">
        <v>24</v>
      </c>
      <c r="B601" s="1">
        <v>161</v>
      </c>
      <c r="C601" s="1">
        <v>163</v>
      </c>
      <c r="D601" s="1">
        <v>104</v>
      </c>
      <c r="E601" s="1">
        <v>106</v>
      </c>
      <c r="F601" s="1" t="s">
        <v>177</v>
      </c>
      <c r="G601" s="1">
        <v>6.02</v>
      </c>
      <c r="H601" s="1">
        <v>5.96</v>
      </c>
      <c r="I601" s="1">
        <v>6.15</v>
      </c>
      <c r="J601" s="1">
        <v>6.08</v>
      </c>
      <c r="L601" s="1">
        <v>1</v>
      </c>
      <c r="M601" s="1">
        <v>0.11999999999999922</v>
      </c>
      <c r="N601" s="1">
        <v>5.9999999999999609E-2</v>
      </c>
      <c r="O601" s="1">
        <v>0.25</v>
      </c>
      <c r="P601" s="1">
        <v>0.18</v>
      </c>
      <c r="Q601" s="1">
        <v>0.60999999999999854</v>
      </c>
      <c r="R601" s="1" t="s">
        <v>13</v>
      </c>
      <c r="S601" s="1" t="s">
        <v>136</v>
      </c>
      <c r="T601" s="1" t="s">
        <v>136</v>
      </c>
      <c r="U601" s="1" t="s">
        <v>42</v>
      </c>
    </row>
    <row r="602" spans="1:26">
      <c r="A602" s="1" t="s">
        <v>24</v>
      </c>
      <c r="B602" s="1">
        <v>161</v>
      </c>
      <c r="C602" s="1">
        <v>163</v>
      </c>
      <c r="D602" s="1">
        <v>104</v>
      </c>
      <c r="E602" s="1">
        <v>106</v>
      </c>
      <c r="F602" s="1" t="s">
        <v>177</v>
      </c>
      <c r="G602" s="1">
        <v>5.9</v>
      </c>
      <c r="H602" s="1">
        <v>5.9</v>
      </c>
      <c r="I602" s="1">
        <v>5.9</v>
      </c>
      <c r="J602" s="1">
        <v>5.9</v>
      </c>
      <c r="L602" s="1">
        <v>2</v>
      </c>
      <c r="M602" s="1">
        <v>0.15</v>
      </c>
      <c r="N602" s="1">
        <v>0.15</v>
      </c>
      <c r="O602" s="1">
        <v>0.15</v>
      </c>
      <c r="P602" s="1">
        <v>0.15</v>
      </c>
      <c r="Q602" s="1">
        <v>0.60000000000000142</v>
      </c>
      <c r="R602" s="1" t="s">
        <v>13</v>
      </c>
      <c r="S602" s="1" t="s">
        <v>136</v>
      </c>
      <c r="T602" s="1" t="s">
        <v>136</v>
      </c>
      <c r="U602" s="1" t="s">
        <v>42</v>
      </c>
    </row>
    <row r="603" spans="1:26">
      <c r="A603" s="1" t="s">
        <v>24</v>
      </c>
      <c r="B603" s="1">
        <v>161</v>
      </c>
      <c r="C603" s="1">
        <v>163</v>
      </c>
      <c r="D603" s="1">
        <v>104</v>
      </c>
      <c r="E603" s="1">
        <v>106</v>
      </c>
      <c r="F603" s="1" t="s">
        <v>177</v>
      </c>
      <c r="G603" s="1">
        <v>5.75</v>
      </c>
      <c r="H603" s="1">
        <v>5.75</v>
      </c>
      <c r="I603" s="1">
        <v>5.75</v>
      </c>
      <c r="J603" s="1">
        <v>5.75</v>
      </c>
      <c r="L603" s="1">
        <v>3</v>
      </c>
      <c r="M603" s="1">
        <v>0.15</v>
      </c>
      <c r="N603" s="1">
        <v>0.15</v>
      </c>
      <c r="O603" s="1">
        <v>0.15</v>
      </c>
      <c r="P603" s="1">
        <v>0.15</v>
      </c>
      <c r="Q603" s="1">
        <v>0.60000000000000142</v>
      </c>
      <c r="R603" s="1" t="s">
        <v>13</v>
      </c>
      <c r="S603" s="1" t="s">
        <v>136</v>
      </c>
      <c r="T603" s="1" t="s">
        <v>136</v>
      </c>
      <c r="U603" s="1" t="s">
        <v>42</v>
      </c>
    </row>
    <row r="604" spans="1:26">
      <c r="A604" s="1" t="s">
        <v>24</v>
      </c>
      <c r="B604" s="1">
        <v>161</v>
      </c>
      <c r="C604" s="1">
        <v>163</v>
      </c>
      <c r="D604" s="1">
        <v>104</v>
      </c>
      <c r="E604" s="1">
        <v>106</v>
      </c>
      <c r="F604" s="1" t="s">
        <v>177</v>
      </c>
      <c r="G604" s="1">
        <v>5.6</v>
      </c>
      <c r="H604" s="1">
        <v>5.6</v>
      </c>
      <c r="I604" s="1">
        <v>5.6</v>
      </c>
      <c r="J604" s="1">
        <v>5.6</v>
      </c>
      <c r="L604" s="1">
        <v>4</v>
      </c>
      <c r="M604" s="1">
        <v>0.14999999999999947</v>
      </c>
      <c r="N604" s="1">
        <v>0.14999999999999947</v>
      </c>
      <c r="O604" s="1">
        <v>0.14999999999999947</v>
      </c>
      <c r="P604" s="1">
        <v>0.14999999999999947</v>
      </c>
      <c r="Q604" s="1">
        <v>0.59999999999999787</v>
      </c>
      <c r="R604" s="1" t="s">
        <v>13</v>
      </c>
      <c r="S604" s="1" t="s">
        <v>136</v>
      </c>
      <c r="T604" s="1" t="s">
        <v>136</v>
      </c>
      <c r="U604" s="1" t="s">
        <v>42</v>
      </c>
      <c r="V604" s="1" t="s">
        <v>9</v>
      </c>
      <c r="W604" s="1" t="s">
        <v>9</v>
      </c>
    </row>
    <row r="605" spans="1:26">
      <c r="A605" s="1" t="s">
        <v>24</v>
      </c>
      <c r="B605" s="1">
        <v>161</v>
      </c>
      <c r="C605" s="1">
        <v>163</v>
      </c>
      <c r="D605" s="1">
        <v>104</v>
      </c>
      <c r="E605" s="1">
        <v>106</v>
      </c>
      <c r="F605" s="1" t="s">
        <v>177</v>
      </c>
      <c r="G605" s="1">
        <v>5.45</v>
      </c>
      <c r="H605" s="1">
        <v>5.45</v>
      </c>
      <c r="I605" s="1">
        <v>5.45</v>
      </c>
      <c r="J605" s="1">
        <v>5.45</v>
      </c>
      <c r="L605" s="1">
        <v>5</v>
      </c>
      <c r="M605" s="1">
        <v>0.15</v>
      </c>
      <c r="N605" s="1">
        <v>0.15</v>
      </c>
      <c r="O605" s="1">
        <v>0.15</v>
      </c>
      <c r="P605" s="1">
        <v>0.15</v>
      </c>
      <c r="Q605" s="1">
        <v>0.60000000000000142</v>
      </c>
      <c r="R605" s="1" t="s">
        <v>13</v>
      </c>
      <c r="S605" s="1" t="s">
        <v>136</v>
      </c>
      <c r="T605" s="1" t="s">
        <v>136</v>
      </c>
      <c r="U605" s="1" t="s">
        <v>42</v>
      </c>
      <c r="V605" s="1" t="s">
        <v>178</v>
      </c>
    </row>
    <row r="606" spans="1:26">
      <c r="A606" s="1" t="s">
        <v>24</v>
      </c>
      <c r="B606" s="1">
        <v>161</v>
      </c>
      <c r="C606" s="1">
        <v>163</v>
      </c>
      <c r="D606" s="1">
        <v>104</v>
      </c>
      <c r="E606" s="1">
        <v>106</v>
      </c>
      <c r="F606" s="1" t="s">
        <v>177</v>
      </c>
      <c r="G606" s="1">
        <v>5.3</v>
      </c>
      <c r="H606" s="1">
        <v>5.3</v>
      </c>
      <c r="I606" s="1">
        <v>5.3</v>
      </c>
      <c r="J606" s="1">
        <v>5.3</v>
      </c>
      <c r="L606" s="1">
        <v>6</v>
      </c>
      <c r="M606" s="1">
        <v>0.14999999999999947</v>
      </c>
      <c r="N606" s="1">
        <v>0.14999999999999947</v>
      </c>
      <c r="O606" s="1">
        <v>0.14999999999999947</v>
      </c>
      <c r="P606" s="1">
        <v>0.14999999999999947</v>
      </c>
      <c r="Q606" s="1">
        <v>0.59999999999999787</v>
      </c>
      <c r="R606" s="1" t="s">
        <v>12</v>
      </c>
      <c r="S606" s="1" t="s">
        <v>136</v>
      </c>
      <c r="T606" s="1" t="s">
        <v>136</v>
      </c>
      <c r="U606" s="1" t="s">
        <v>42</v>
      </c>
      <c r="V606" s="3">
        <v>1.2</v>
      </c>
      <c r="W606" s="3">
        <v>3.01</v>
      </c>
      <c r="Z606" s="1">
        <f>SUM(V606:W606)</f>
        <v>4.21</v>
      </c>
    </row>
    <row r="607" spans="1:26">
      <c r="A607" s="1" t="s">
        <v>24</v>
      </c>
      <c r="B607" s="1">
        <v>161</v>
      </c>
      <c r="C607" s="1">
        <v>163</v>
      </c>
      <c r="D607" s="1">
        <v>104</v>
      </c>
      <c r="E607" s="1">
        <v>106</v>
      </c>
      <c r="F607" s="1" t="s">
        <v>177</v>
      </c>
      <c r="G607" s="1">
        <v>5.15</v>
      </c>
      <c r="H607" s="1">
        <v>5.15</v>
      </c>
      <c r="I607" s="1">
        <v>5.15</v>
      </c>
      <c r="J607" s="1">
        <v>5.15</v>
      </c>
      <c r="L607" s="1">
        <v>7</v>
      </c>
      <c r="M607" s="1">
        <v>0.15</v>
      </c>
      <c r="N607" s="1">
        <v>0.15</v>
      </c>
      <c r="O607" s="1">
        <v>0.15</v>
      </c>
      <c r="P607" s="1">
        <v>0.15</v>
      </c>
      <c r="Q607" s="1">
        <v>0.60000000000000142</v>
      </c>
      <c r="R607" s="1" t="s">
        <v>12</v>
      </c>
      <c r="S607" s="1" t="s">
        <v>136</v>
      </c>
      <c r="T607" s="1" t="s">
        <v>136</v>
      </c>
      <c r="U607" s="1" t="s">
        <v>42</v>
      </c>
    </row>
    <row r="608" spans="1:26">
      <c r="A608" s="1" t="s">
        <v>24</v>
      </c>
      <c r="B608" s="1">
        <v>161</v>
      </c>
      <c r="C608" s="1">
        <v>163</v>
      </c>
      <c r="D608" s="1">
        <v>104</v>
      </c>
      <c r="E608" s="1">
        <v>106</v>
      </c>
      <c r="F608" s="1" t="s">
        <v>177</v>
      </c>
      <c r="G608" s="1">
        <v>5</v>
      </c>
      <c r="H608" s="1">
        <v>5</v>
      </c>
      <c r="I608" s="1">
        <v>5</v>
      </c>
      <c r="J608" s="1">
        <v>5</v>
      </c>
      <c r="L608" s="1" t="s">
        <v>23</v>
      </c>
      <c r="M608" s="1">
        <v>1.02</v>
      </c>
      <c r="N608" s="1">
        <v>0.96</v>
      </c>
      <c r="O608" s="1">
        <v>1.1499999999999999</v>
      </c>
      <c r="P608" s="1">
        <v>1.08</v>
      </c>
      <c r="Q608" s="1">
        <v>4.21</v>
      </c>
      <c r="S608" s="1" t="s">
        <v>9</v>
      </c>
      <c r="T608" s="1" t="s">
        <v>9</v>
      </c>
      <c r="U608" s="1" t="s">
        <v>9</v>
      </c>
    </row>
    <row r="610" spans="2:26">
      <c r="B610" s="1">
        <v>164</v>
      </c>
      <c r="C610" s="1">
        <v>168</v>
      </c>
      <c r="D610" s="1">
        <v>88</v>
      </c>
      <c r="E610" s="1">
        <v>89</v>
      </c>
      <c r="F610" s="1" t="s">
        <v>179</v>
      </c>
      <c r="L610" s="1" t="s">
        <v>26</v>
      </c>
      <c r="S610" s="1" t="s">
        <v>9</v>
      </c>
      <c r="T610" s="1" t="s">
        <v>9</v>
      </c>
      <c r="U610" s="1" t="s">
        <v>9</v>
      </c>
    </row>
    <row r="611" spans="2:26">
      <c r="B611" s="1">
        <v>164</v>
      </c>
      <c r="C611" s="1">
        <v>168</v>
      </c>
      <c r="D611" s="1">
        <v>88</v>
      </c>
      <c r="E611" s="1">
        <v>89</v>
      </c>
      <c r="F611" s="1" t="s">
        <v>179</v>
      </c>
      <c r="G611" s="1" t="s">
        <v>27</v>
      </c>
      <c r="H611" s="1" t="s">
        <v>28</v>
      </c>
      <c r="I611" s="1" t="s">
        <v>29</v>
      </c>
      <c r="J611" s="1" t="s">
        <v>30</v>
      </c>
      <c r="L611" s="1" t="s">
        <v>31</v>
      </c>
      <c r="M611" s="1" t="s">
        <v>27</v>
      </c>
      <c r="N611" s="1" t="s">
        <v>28</v>
      </c>
      <c r="O611" s="1" t="s">
        <v>29</v>
      </c>
      <c r="P611" s="1" t="s">
        <v>30</v>
      </c>
      <c r="Q611" s="1" t="s">
        <v>8</v>
      </c>
      <c r="S611" s="1" t="s">
        <v>9</v>
      </c>
      <c r="T611" s="1" t="s">
        <v>9</v>
      </c>
      <c r="U611" s="1" t="s">
        <v>9</v>
      </c>
    </row>
    <row r="612" spans="2:26">
      <c r="B612" s="1">
        <v>164</v>
      </c>
      <c r="C612" s="1">
        <v>168</v>
      </c>
      <c r="D612" s="1">
        <v>88</v>
      </c>
      <c r="E612" s="1">
        <v>89</v>
      </c>
      <c r="F612" s="1" t="s">
        <v>179</v>
      </c>
      <c r="G612" s="1">
        <v>6.22</v>
      </c>
      <c r="H612" s="1">
        <v>6.1</v>
      </c>
      <c r="I612" s="1">
        <v>6.05</v>
      </c>
      <c r="J612" s="1">
        <v>5.9</v>
      </c>
      <c r="L612" s="1">
        <v>1</v>
      </c>
      <c r="M612" s="1">
        <v>0.17</v>
      </c>
      <c r="N612" s="1">
        <v>4.9999999999999822E-2</v>
      </c>
      <c r="O612" s="1">
        <v>0</v>
      </c>
      <c r="P612" s="1">
        <v>0</v>
      </c>
      <c r="Q612" s="1">
        <v>0.22</v>
      </c>
      <c r="R612" s="1" t="s">
        <v>13</v>
      </c>
      <c r="S612" s="1" t="s">
        <v>32</v>
      </c>
      <c r="T612" s="1" t="s">
        <v>110</v>
      </c>
      <c r="U612" s="1" t="s">
        <v>34</v>
      </c>
    </row>
    <row r="613" spans="2:26">
      <c r="B613" s="1">
        <v>164</v>
      </c>
      <c r="C613" s="1">
        <v>168</v>
      </c>
      <c r="D613" s="1">
        <v>88</v>
      </c>
      <c r="E613" s="1">
        <v>89</v>
      </c>
      <c r="F613" s="1" t="s">
        <v>179</v>
      </c>
      <c r="G613" s="1">
        <v>6.05</v>
      </c>
      <c r="H613" s="1">
        <v>6.05</v>
      </c>
      <c r="I613" s="1">
        <v>6.05</v>
      </c>
      <c r="J613" s="1">
        <v>5.9</v>
      </c>
      <c r="L613" s="1">
        <v>2</v>
      </c>
      <c r="M613" s="1">
        <v>0.14999999999999947</v>
      </c>
      <c r="N613" s="1">
        <v>0.14999999999999947</v>
      </c>
      <c r="O613" s="1">
        <v>0.14999999999999947</v>
      </c>
      <c r="P613" s="1">
        <v>0</v>
      </c>
      <c r="Q613" s="1">
        <v>0.4499999999999984</v>
      </c>
      <c r="R613" s="1" t="s">
        <v>13</v>
      </c>
      <c r="S613" s="1" t="s">
        <v>32</v>
      </c>
      <c r="T613" s="1" t="s">
        <v>110</v>
      </c>
      <c r="U613" s="1" t="s">
        <v>34</v>
      </c>
    </row>
    <row r="614" spans="2:26">
      <c r="B614" s="1">
        <v>164</v>
      </c>
      <c r="C614" s="1">
        <v>168</v>
      </c>
      <c r="D614" s="1">
        <v>88</v>
      </c>
      <c r="E614" s="1">
        <v>89</v>
      </c>
      <c r="F614" s="1" t="s">
        <v>179</v>
      </c>
      <c r="G614" s="1">
        <v>5.9</v>
      </c>
      <c r="H614" s="1">
        <v>5.9</v>
      </c>
      <c r="I614" s="1">
        <v>5.9</v>
      </c>
      <c r="J614" s="1">
        <v>5.9</v>
      </c>
      <c r="L614" s="1">
        <v>3</v>
      </c>
      <c r="M614" s="1">
        <v>0.15</v>
      </c>
      <c r="N614" s="1">
        <v>0.15</v>
      </c>
      <c r="O614" s="1">
        <v>0.15</v>
      </c>
      <c r="P614" s="1">
        <v>0.15</v>
      </c>
      <c r="Q614" s="1">
        <v>0.60000000000000142</v>
      </c>
      <c r="R614" s="1" t="s">
        <v>13</v>
      </c>
      <c r="S614" s="1" t="s">
        <v>32</v>
      </c>
      <c r="T614" s="1" t="s">
        <v>110</v>
      </c>
      <c r="U614" s="1" t="s">
        <v>34</v>
      </c>
      <c r="V614" s="3">
        <v>0</v>
      </c>
      <c r="W614" s="3">
        <v>3.07</v>
      </c>
      <c r="Z614" s="1">
        <f>SUM(V614:W614)</f>
        <v>3.07</v>
      </c>
    </row>
    <row r="615" spans="2:26">
      <c r="B615" s="1">
        <v>164</v>
      </c>
      <c r="C615" s="1">
        <v>168</v>
      </c>
      <c r="D615" s="1">
        <v>88</v>
      </c>
      <c r="E615" s="1">
        <v>89</v>
      </c>
      <c r="F615" s="1" t="s">
        <v>179</v>
      </c>
      <c r="G615" s="1">
        <v>5.75</v>
      </c>
      <c r="H615" s="1">
        <v>5.75</v>
      </c>
      <c r="I615" s="1">
        <v>5.75</v>
      </c>
      <c r="J615" s="1">
        <v>5.75</v>
      </c>
      <c r="L615" s="1">
        <v>4</v>
      </c>
      <c r="M615" s="1">
        <v>0.15</v>
      </c>
      <c r="N615" s="1">
        <v>0.15</v>
      </c>
      <c r="O615" s="1">
        <v>0.15</v>
      </c>
      <c r="P615" s="1">
        <v>0.15</v>
      </c>
      <c r="Q615" s="1">
        <v>0.60000000000000142</v>
      </c>
      <c r="R615" s="1" t="s">
        <v>13</v>
      </c>
      <c r="S615" s="1" t="s">
        <v>32</v>
      </c>
      <c r="T615" s="1" t="s">
        <v>110</v>
      </c>
      <c r="U615" s="1" t="s">
        <v>34</v>
      </c>
    </row>
    <row r="616" spans="2:26">
      <c r="B616" s="1">
        <v>164</v>
      </c>
      <c r="C616" s="1">
        <v>168</v>
      </c>
      <c r="D616" s="1">
        <v>88</v>
      </c>
      <c r="E616" s="1">
        <v>89</v>
      </c>
      <c r="F616" s="1" t="s">
        <v>179</v>
      </c>
      <c r="G616" s="1">
        <v>5.6</v>
      </c>
      <c r="H616" s="1">
        <v>5.6</v>
      </c>
      <c r="I616" s="1">
        <v>5.6</v>
      </c>
      <c r="J616" s="1">
        <v>5.6</v>
      </c>
      <c r="L616" s="1">
        <v>5</v>
      </c>
      <c r="M616" s="1">
        <v>0.14999999999999947</v>
      </c>
      <c r="N616" s="1">
        <v>0.14999999999999947</v>
      </c>
      <c r="O616" s="1">
        <v>0.14999999999999947</v>
      </c>
      <c r="P616" s="1">
        <v>0.14999999999999947</v>
      </c>
      <c r="Q616" s="1">
        <v>0.59999999999999787</v>
      </c>
      <c r="R616" s="1" t="s">
        <v>13</v>
      </c>
      <c r="S616" s="1" t="s">
        <v>32</v>
      </c>
      <c r="T616" s="1" t="s">
        <v>110</v>
      </c>
      <c r="U616" s="1" t="s">
        <v>34</v>
      </c>
    </row>
    <row r="617" spans="2:26">
      <c r="B617" s="1">
        <v>164</v>
      </c>
      <c r="C617" s="1">
        <v>168</v>
      </c>
      <c r="D617" s="1">
        <v>88</v>
      </c>
      <c r="E617" s="1">
        <v>89</v>
      </c>
      <c r="F617" s="1" t="s">
        <v>179</v>
      </c>
      <c r="G617" s="1">
        <v>5.45</v>
      </c>
      <c r="H617" s="1">
        <v>5.45</v>
      </c>
      <c r="I617" s="1">
        <v>5.45</v>
      </c>
      <c r="J617" s="1">
        <v>5.45</v>
      </c>
      <c r="L617" s="1">
        <v>6</v>
      </c>
      <c r="M617" s="1">
        <v>0.15</v>
      </c>
      <c r="N617" s="1">
        <v>0.15</v>
      </c>
      <c r="O617" s="1">
        <v>0.15</v>
      </c>
      <c r="P617" s="1">
        <v>0.15</v>
      </c>
      <c r="Q617" s="1">
        <v>0.60000000000000142</v>
      </c>
      <c r="R617" s="1" t="s">
        <v>13</v>
      </c>
      <c r="S617" s="1" t="s">
        <v>32</v>
      </c>
      <c r="T617" s="1" t="s">
        <v>110</v>
      </c>
      <c r="U617" s="1" t="s">
        <v>34</v>
      </c>
    </row>
    <row r="618" spans="2:26">
      <c r="B618" s="1">
        <v>164</v>
      </c>
      <c r="C618" s="1">
        <v>168</v>
      </c>
      <c r="D618" s="1">
        <v>88</v>
      </c>
      <c r="E618" s="1">
        <v>89</v>
      </c>
      <c r="F618" s="1" t="s">
        <v>179</v>
      </c>
      <c r="G618" s="1">
        <v>5.3</v>
      </c>
      <c r="H618" s="1">
        <v>5.3</v>
      </c>
      <c r="I618" s="1">
        <v>5.3</v>
      </c>
      <c r="J618" s="1">
        <v>5.3</v>
      </c>
      <c r="L618" s="1" t="s">
        <v>74</v>
      </c>
      <c r="M618" s="1">
        <v>0.92</v>
      </c>
      <c r="N618" s="1">
        <v>0.8</v>
      </c>
      <c r="O618" s="1">
        <v>0.75</v>
      </c>
      <c r="P618" s="1">
        <v>0.60000000000000053</v>
      </c>
      <c r="Q618" s="1">
        <v>3.07</v>
      </c>
      <c r="S618" s="1" t="s">
        <v>9</v>
      </c>
      <c r="T618" s="1" t="s">
        <v>9</v>
      </c>
      <c r="U618" s="1" t="s">
        <v>9</v>
      </c>
    </row>
    <row r="620" spans="2:26">
      <c r="B620" s="1">
        <v>168</v>
      </c>
      <c r="C620" s="1">
        <v>172</v>
      </c>
      <c r="D620" s="1">
        <v>88</v>
      </c>
      <c r="E620" s="1">
        <v>89</v>
      </c>
      <c r="F620" s="1" t="s">
        <v>180</v>
      </c>
      <c r="L620" s="1" t="s">
        <v>26</v>
      </c>
    </row>
    <row r="621" spans="2:26">
      <c r="B621" s="1">
        <v>168</v>
      </c>
      <c r="C621" s="1">
        <v>172</v>
      </c>
      <c r="D621" s="1">
        <v>88</v>
      </c>
      <c r="E621" s="1">
        <v>89</v>
      </c>
      <c r="F621" s="1" t="s">
        <v>180</v>
      </c>
      <c r="G621" s="1" t="s">
        <v>27</v>
      </c>
      <c r="H621" s="1" t="s">
        <v>28</v>
      </c>
      <c r="I621" s="1" t="s">
        <v>29</v>
      </c>
      <c r="J621" s="1" t="s">
        <v>30</v>
      </c>
      <c r="L621" s="1" t="s">
        <v>31</v>
      </c>
      <c r="M621" s="1" t="s">
        <v>27</v>
      </c>
      <c r="N621" s="1" t="s">
        <v>28</v>
      </c>
      <c r="O621" s="1" t="s">
        <v>29</v>
      </c>
      <c r="P621" s="1" t="s">
        <v>30</v>
      </c>
      <c r="Q621" s="1" t="s">
        <v>8</v>
      </c>
      <c r="S621" s="1" t="s">
        <v>9</v>
      </c>
      <c r="T621" s="1" t="s">
        <v>9</v>
      </c>
      <c r="U621" s="1" t="s">
        <v>9</v>
      </c>
    </row>
    <row r="622" spans="2:26">
      <c r="B622" s="1">
        <v>168</v>
      </c>
      <c r="C622" s="1">
        <v>172</v>
      </c>
      <c r="D622" s="1">
        <v>88</v>
      </c>
      <c r="E622" s="1">
        <v>89</v>
      </c>
      <c r="F622" s="1" t="s">
        <v>180</v>
      </c>
      <c r="G622" s="1">
        <v>6.2</v>
      </c>
      <c r="H622" s="1">
        <v>6.25</v>
      </c>
      <c r="I622" s="1">
        <v>6.26</v>
      </c>
      <c r="J622" s="1">
        <v>6.29</v>
      </c>
      <c r="L622" s="1">
        <v>1</v>
      </c>
      <c r="M622" s="1">
        <v>0.15</v>
      </c>
      <c r="N622" s="1">
        <v>0.2</v>
      </c>
      <c r="O622" s="1">
        <v>0.21</v>
      </c>
      <c r="P622" s="1">
        <v>0.24</v>
      </c>
      <c r="Q622" s="1">
        <v>0.80000000000000071</v>
      </c>
      <c r="R622" s="1" t="s">
        <v>13</v>
      </c>
      <c r="S622" s="1" t="s">
        <v>32</v>
      </c>
      <c r="T622" s="1" t="s">
        <v>181</v>
      </c>
      <c r="U622" s="1" t="s">
        <v>34</v>
      </c>
    </row>
    <row r="623" spans="2:26">
      <c r="B623" s="1">
        <v>168</v>
      </c>
      <c r="C623" s="1">
        <v>172</v>
      </c>
      <c r="D623" s="1">
        <v>88</v>
      </c>
      <c r="E623" s="1">
        <v>89</v>
      </c>
      <c r="F623" s="1" t="s">
        <v>180</v>
      </c>
      <c r="G623" s="1">
        <v>6.05</v>
      </c>
      <c r="H623" s="1">
        <v>6.05</v>
      </c>
      <c r="I623" s="1">
        <v>6.05</v>
      </c>
      <c r="J623" s="1">
        <v>6.05</v>
      </c>
      <c r="L623" s="1">
        <v>2</v>
      </c>
      <c r="M623" s="1">
        <v>0.14999999999999947</v>
      </c>
      <c r="N623" s="1">
        <v>0.14999999999999947</v>
      </c>
      <c r="O623" s="1">
        <v>0.14999999999999947</v>
      </c>
      <c r="P623" s="1">
        <v>0.14999999999999947</v>
      </c>
      <c r="Q623" s="1">
        <v>0.59999999999999787</v>
      </c>
      <c r="R623" s="1" t="s">
        <v>13</v>
      </c>
      <c r="S623" s="1" t="s">
        <v>32</v>
      </c>
      <c r="T623" s="1" t="s">
        <v>181</v>
      </c>
      <c r="U623" s="1" t="s">
        <v>34</v>
      </c>
      <c r="V623" s="1" t="s">
        <v>9</v>
      </c>
      <c r="W623" s="1" t="s">
        <v>9</v>
      </c>
    </row>
    <row r="624" spans="2:26">
      <c r="B624" s="1">
        <v>168</v>
      </c>
      <c r="C624" s="1">
        <v>172</v>
      </c>
      <c r="D624" s="1">
        <v>88</v>
      </c>
      <c r="E624" s="1">
        <v>89</v>
      </c>
      <c r="F624" s="1" t="s">
        <v>180</v>
      </c>
      <c r="G624" s="1">
        <v>5.9</v>
      </c>
      <c r="H624" s="1">
        <v>5.9</v>
      </c>
      <c r="I624" s="1">
        <v>5.9</v>
      </c>
      <c r="J624" s="1">
        <v>5.9</v>
      </c>
      <c r="L624" s="1">
        <v>3</v>
      </c>
      <c r="M624" s="1">
        <v>0.15</v>
      </c>
      <c r="N624" s="1">
        <v>0.15</v>
      </c>
      <c r="O624" s="1">
        <v>0.15</v>
      </c>
      <c r="P624" s="1">
        <v>0.15</v>
      </c>
      <c r="Q624" s="1">
        <v>0.60000000000000142</v>
      </c>
      <c r="R624" s="1" t="s">
        <v>13</v>
      </c>
      <c r="S624" s="1" t="s">
        <v>32</v>
      </c>
      <c r="T624" s="1" t="s">
        <v>181</v>
      </c>
      <c r="U624" s="1" t="s">
        <v>34</v>
      </c>
    </row>
    <row r="625" spans="2:26">
      <c r="B625" s="1">
        <v>168</v>
      </c>
      <c r="C625" s="1">
        <v>172</v>
      </c>
      <c r="D625" s="1">
        <v>88</v>
      </c>
      <c r="E625" s="1">
        <v>89</v>
      </c>
      <c r="F625" s="1" t="s">
        <v>180</v>
      </c>
      <c r="G625" s="1">
        <v>5.75</v>
      </c>
      <c r="H625" s="1">
        <v>5.75</v>
      </c>
      <c r="I625" s="1">
        <v>5.75</v>
      </c>
      <c r="J625" s="1">
        <v>5.75</v>
      </c>
      <c r="L625" s="1">
        <v>4</v>
      </c>
      <c r="M625" s="1">
        <v>0.15</v>
      </c>
      <c r="N625" s="1">
        <v>0.15</v>
      </c>
      <c r="O625" s="1">
        <v>0.15</v>
      </c>
      <c r="P625" s="1">
        <v>0.15</v>
      </c>
      <c r="Q625" s="1">
        <v>0.60000000000000142</v>
      </c>
      <c r="R625" s="1" t="s">
        <v>12</v>
      </c>
      <c r="S625" s="1" t="s">
        <v>32</v>
      </c>
      <c r="T625" s="1" t="s">
        <v>181</v>
      </c>
      <c r="U625" s="1" t="s">
        <v>34</v>
      </c>
      <c r="V625" s="3">
        <v>1.2</v>
      </c>
      <c r="W625" s="3">
        <v>2</v>
      </c>
      <c r="Z625" s="1">
        <f>SUM(V625:W625)</f>
        <v>3.2</v>
      </c>
    </row>
    <row r="626" spans="2:26">
      <c r="B626" s="1">
        <v>168</v>
      </c>
      <c r="C626" s="1">
        <v>172</v>
      </c>
      <c r="D626" s="1">
        <v>88</v>
      </c>
      <c r="E626" s="1">
        <v>89</v>
      </c>
      <c r="F626" s="1" t="s">
        <v>180</v>
      </c>
      <c r="G626" s="1">
        <v>5.6</v>
      </c>
      <c r="H626" s="1">
        <v>5.6</v>
      </c>
      <c r="I626" s="1">
        <v>5.6</v>
      </c>
      <c r="J626" s="1">
        <v>5.6</v>
      </c>
      <c r="L626" s="1">
        <v>5</v>
      </c>
      <c r="M626" s="1">
        <v>0.14999999999999947</v>
      </c>
      <c r="N626" s="1">
        <v>0.14999999999999947</v>
      </c>
      <c r="O626" s="1">
        <v>0.14999999999999947</v>
      </c>
      <c r="P626" s="1">
        <v>0.14999999999999947</v>
      </c>
      <c r="Q626" s="1">
        <v>0.59999999999999787</v>
      </c>
      <c r="R626" s="1" t="s">
        <v>12</v>
      </c>
      <c r="S626" s="1" t="s">
        <v>32</v>
      </c>
      <c r="T626" s="1" t="s">
        <v>181</v>
      </c>
      <c r="U626" s="1" t="s">
        <v>34</v>
      </c>
    </row>
    <row r="627" spans="2:26">
      <c r="B627" s="1">
        <v>168</v>
      </c>
      <c r="C627" s="1">
        <v>172</v>
      </c>
      <c r="D627" s="1">
        <v>88</v>
      </c>
      <c r="E627" s="1">
        <v>89</v>
      </c>
      <c r="F627" s="1" t="s">
        <v>180</v>
      </c>
      <c r="G627" s="1">
        <v>5.45</v>
      </c>
      <c r="H627" s="1">
        <v>5.45</v>
      </c>
      <c r="I627" s="1">
        <v>5.45</v>
      </c>
      <c r="J627" s="1">
        <v>5.45</v>
      </c>
      <c r="L627" s="1" t="s">
        <v>8</v>
      </c>
      <c r="M627" s="1">
        <v>0.75</v>
      </c>
      <c r="N627" s="1">
        <v>0.8</v>
      </c>
      <c r="O627" s="1">
        <v>0.81</v>
      </c>
      <c r="P627" s="1">
        <v>0.84</v>
      </c>
      <c r="Q627" s="1">
        <v>3.2</v>
      </c>
    </row>
    <row r="629" spans="2:26">
      <c r="B629" s="1">
        <v>174</v>
      </c>
      <c r="C629" s="1">
        <v>176</v>
      </c>
      <c r="D629" s="1">
        <v>88</v>
      </c>
      <c r="E629" s="1">
        <v>90</v>
      </c>
      <c r="F629" s="1" t="s">
        <v>182</v>
      </c>
      <c r="L629" s="1" t="s">
        <v>26</v>
      </c>
      <c r="S629" s="1" t="s">
        <v>9</v>
      </c>
      <c r="T629" s="1" t="s">
        <v>9</v>
      </c>
      <c r="U629" s="1" t="s">
        <v>9</v>
      </c>
    </row>
    <row r="630" spans="2:26">
      <c r="B630" s="1">
        <v>174</v>
      </c>
      <c r="C630" s="1">
        <v>176</v>
      </c>
      <c r="D630" s="1">
        <v>88</v>
      </c>
      <c r="E630" s="1">
        <v>90</v>
      </c>
      <c r="F630" s="1" t="s">
        <v>182</v>
      </c>
      <c r="G630" s="1" t="s">
        <v>69</v>
      </c>
      <c r="H630" s="1" t="s">
        <v>70</v>
      </c>
      <c r="I630" s="1" t="s">
        <v>71</v>
      </c>
      <c r="J630" s="1" t="s">
        <v>72</v>
      </c>
      <c r="L630" s="1" t="s">
        <v>73</v>
      </c>
      <c r="M630" s="1" t="s">
        <v>69</v>
      </c>
      <c r="N630" s="1" t="s">
        <v>70</v>
      </c>
      <c r="O630" s="1" t="s">
        <v>71</v>
      </c>
      <c r="P630" s="1" t="s">
        <v>72</v>
      </c>
      <c r="Q630" s="1" t="s">
        <v>74</v>
      </c>
      <c r="S630" s="1" t="s">
        <v>9</v>
      </c>
      <c r="T630" s="1" t="s">
        <v>9</v>
      </c>
      <c r="U630" s="1" t="s">
        <v>9</v>
      </c>
    </row>
    <row r="631" spans="2:26">
      <c r="B631" s="1">
        <v>174</v>
      </c>
      <c r="C631" s="1">
        <v>176</v>
      </c>
      <c r="D631" s="1">
        <v>88</v>
      </c>
      <c r="E631" s="1">
        <v>90</v>
      </c>
      <c r="F631" s="1" t="s">
        <v>182</v>
      </c>
      <c r="G631" s="1">
        <v>6.13</v>
      </c>
      <c r="H631" s="1">
        <v>6.12</v>
      </c>
      <c r="I631" s="1">
        <v>6.13</v>
      </c>
      <c r="J631" s="1">
        <v>6.11</v>
      </c>
      <c r="L631" s="1">
        <v>1</v>
      </c>
      <c r="M631" s="1">
        <v>0.13</v>
      </c>
      <c r="N631" s="1">
        <v>0.12</v>
      </c>
      <c r="O631" s="1">
        <v>0.13</v>
      </c>
      <c r="P631" s="1">
        <v>0.11</v>
      </c>
      <c r="Q631" s="1">
        <v>0.49</v>
      </c>
      <c r="R631" s="1" t="s">
        <v>13</v>
      </c>
      <c r="S631" s="1" t="s">
        <v>78</v>
      </c>
      <c r="T631" s="1" t="s">
        <v>181</v>
      </c>
      <c r="U631" s="1" t="s">
        <v>34</v>
      </c>
    </row>
    <row r="632" spans="2:26">
      <c r="B632" s="1">
        <v>174</v>
      </c>
      <c r="C632" s="1">
        <v>176</v>
      </c>
      <c r="D632" s="1">
        <v>88</v>
      </c>
      <c r="E632" s="1">
        <v>90</v>
      </c>
      <c r="F632" s="1" t="s">
        <v>182</v>
      </c>
      <c r="G632" s="1">
        <v>6</v>
      </c>
      <c r="H632" s="1">
        <v>6</v>
      </c>
      <c r="I632" s="1">
        <v>6</v>
      </c>
      <c r="J632" s="1">
        <v>6</v>
      </c>
      <c r="L632" s="1">
        <v>2</v>
      </c>
      <c r="M632" s="1">
        <v>0.15</v>
      </c>
      <c r="N632" s="1">
        <v>0.15</v>
      </c>
      <c r="O632" s="1">
        <v>0.15</v>
      </c>
      <c r="P632" s="1">
        <v>0.15</v>
      </c>
      <c r="Q632" s="1">
        <v>0.60000000000000142</v>
      </c>
      <c r="R632" s="1" t="s">
        <v>13</v>
      </c>
      <c r="S632" s="1" t="s">
        <v>78</v>
      </c>
      <c r="T632" s="1" t="s">
        <v>181</v>
      </c>
      <c r="U632" s="1" t="s">
        <v>34</v>
      </c>
      <c r="V632" s="3">
        <v>0</v>
      </c>
      <c r="W632" s="3">
        <v>2.5299999999999998</v>
      </c>
      <c r="Z632" s="1">
        <f>SUM(V632:W632)</f>
        <v>2.5299999999999998</v>
      </c>
    </row>
    <row r="633" spans="2:26">
      <c r="B633" s="1">
        <v>174</v>
      </c>
      <c r="C633" s="1">
        <v>176</v>
      </c>
      <c r="D633" s="1">
        <v>88</v>
      </c>
      <c r="E633" s="1">
        <v>90</v>
      </c>
      <c r="F633" s="1" t="s">
        <v>182</v>
      </c>
      <c r="G633" s="1">
        <v>5.85</v>
      </c>
      <c r="H633" s="1">
        <v>5.85</v>
      </c>
      <c r="I633" s="1">
        <v>5.85</v>
      </c>
      <c r="J633" s="1">
        <v>5.85</v>
      </c>
      <c r="L633" s="1">
        <v>3</v>
      </c>
      <c r="M633" s="1">
        <v>0.14999999999999947</v>
      </c>
      <c r="N633" s="1">
        <v>0.14999999999999947</v>
      </c>
      <c r="O633" s="1">
        <v>0.14999999999999947</v>
      </c>
      <c r="P633" s="1">
        <v>0.14999999999999947</v>
      </c>
      <c r="Q633" s="1">
        <v>0.59999999999999787</v>
      </c>
      <c r="R633" s="1" t="s">
        <v>13</v>
      </c>
      <c r="S633" s="1" t="s">
        <v>78</v>
      </c>
      <c r="T633" s="1" t="s">
        <v>181</v>
      </c>
      <c r="U633" s="1" t="s">
        <v>34</v>
      </c>
    </row>
    <row r="634" spans="2:26">
      <c r="B634" s="1">
        <v>174</v>
      </c>
      <c r="C634" s="1">
        <v>176</v>
      </c>
      <c r="D634" s="1">
        <v>88</v>
      </c>
      <c r="E634" s="1">
        <v>90</v>
      </c>
      <c r="F634" s="1" t="s">
        <v>182</v>
      </c>
      <c r="G634" s="1">
        <v>5.7</v>
      </c>
      <c r="H634" s="1">
        <v>5.7</v>
      </c>
      <c r="I634" s="1">
        <v>5.7</v>
      </c>
      <c r="J634" s="1">
        <v>5.7</v>
      </c>
      <c r="L634" s="1">
        <v>4</v>
      </c>
      <c r="M634" s="1">
        <v>0.15</v>
      </c>
      <c r="N634" s="1">
        <v>0.15</v>
      </c>
      <c r="O634" s="1">
        <v>0.15</v>
      </c>
      <c r="P634" s="1">
        <v>0.15</v>
      </c>
      <c r="Q634" s="1">
        <v>0.60000000000000142</v>
      </c>
      <c r="R634" s="1" t="s">
        <v>13</v>
      </c>
      <c r="S634" s="1" t="s">
        <v>78</v>
      </c>
      <c r="T634" s="1" t="s">
        <v>181</v>
      </c>
      <c r="U634" s="1" t="s">
        <v>34</v>
      </c>
    </row>
    <row r="635" spans="2:26">
      <c r="B635" s="1">
        <v>174</v>
      </c>
      <c r="C635" s="1">
        <v>176</v>
      </c>
      <c r="D635" s="1">
        <v>88</v>
      </c>
      <c r="E635" s="1">
        <v>90</v>
      </c>
      <c r="F635" s="1" t="s">
        <v>182</v>
      </c>
      <c r="G635" s="1">
        <v>5.55</v>
      </c>
      <c r="H635" s="1">
        <v>5.55</v>
      </c>
      <c r="I635" s="1">
        <v>5.55</v>
      </c>
      <c r="J635" s="1">
        <v>5.55</v>
      </c>
      <c r="L635" s="1">
        <v>5</v>
      </c>
      <c r="M635" s="1">
        <v>0.12</v>
      </c>
      <c r="N635" s="1">
        <v>0.12</v>
      </c>
      <c r="O635" s="1">
        <v>0</v>
      </c>
      <c r="P635" s="1">
        <v>0</v>
      </c>
      <c r="Q635" s="1">
        <v>0.24</v>
      </c>
      <c r="R635" s="1" t="s">
        <v>13</v>
      </c>
      <c r="S635" s="1" t="s">
        <v>78</v>
      </c>
      <c r="T635" s="1" t="s">
        <v>181</v>
      </c>
      <c r="U635" s="1" t="s">
        <v>34</v>
      </c>
    </row>
    <row r="636" spans="2:26">
      <c r="B636" s="1">
        <v>174</v>
      </c>
      <c r="C636" s="1">
        <v>176</v>
      </c>
      <c r="D636" s="1">
        <v>88</v>
      </c>
      <c r="E636" s="1">
        <v>90</v>
      </c>
      <c r="F636" s="1" t="s">
        <v>182</v>
      </c>
      <c r="G636" s="1" t="s">
        <v>183</v>
      </c>
      <c r="H636" s="1" t="s">
        <v>183</v>
      </c>
      <c r="I636" s="1">
        <v>5.55</v>
      </c>
      <c r="J636" s="1">
        <v>5.55</v>
      </c>
      <c r="L636" s="1" t="s">
        <v>8</v>
      </c>
      <c r="M636" s="1">
        <v>0.7</v>
      </c>
      <c r="N636" s="1">
        <v>0.69</v>
      </c>
      <c r="O636" s="1">
        <v>0.57999999999999996</v>
      </c>
      <c r="P636" s="1">
        <v>0.56000000000000005</v>
      </c>
      <c r="Q636" s="1">
        <v>2.5299999999999998</v>
      </c>
      <c r="S636" s="1" t="s">
        <v>9</v>
      </c>
      <c r="T636" s="1" t="s">
        <v>9</v>
      </c>
      <c r="U636" s="1" t="s">
        <v>9</v>
      </c>
    </row>
    <row r="638" spans="2:26">
      <c r="B638" s="1">
        <v>174</v>
      </c>
      <c r="C638" s="1">
        <v>176</v>
      </c>
      <c r="D638" s="1">
        <v>90</v>
      </c>
      <c r="E638" s="1">
        <v>92</v>
      </c>
      <c r="F638" s="1" t="s">
        <v>184</v>
      </c>
      <c r="L638" s="1" t="s">
        <v>26</v>
      </c>
      <c r="S638" s="1" t="s">
        <v>9</v>
      </c>
      <c r="T638" s="1" t="s">
        <v>9</v>
      </c>
      <c r="U638" s="1" t="s">
        <v>9</v>
      </c>
    </row>
    <row r="639" spans="2:26">
      <c r="B639" s="1">
        <v>174</v>
      </c>
      <c r="C639" s="1">
        <v>176</v>
      </c>
      <c r="D639" s="1">
        <v>90</v>
      </c>
      <c r="E639" s="1">
        <v>92</v>
      </c>
      <c r="F639" s="1" t="s">
        <v>184</v>
      </c>
      <c r="G639" s="1" t="s">
        <v>69</v>
      </c>
      <c r="H639" s="1" t="s">
        <v>70</v>
      </c>
      <c r="I639" s="1" t="s">
        <v>71</v>
      </c>
      <c r="J639" s="1" t="s">
        <v>72</v>
      </c>
      <c r="L639" s="1" t="s">
        <v>73</v>
      </c>
      <c r="M639" s="1" t="s">
        <v>69</v>
      </c>
      <c r="N639" s="1" t="s">
        <v>70</v>
      </c>
      <c r="O639" s="1" t="s">
        <v>71</v>
      </c>
      <c r="P639" s="1" t="s">
        <v>72</v>
      </c>
      <c r="Q639" s="1" t="s">
        <v>74</v>
      </c>
      <c r="S639" s="1" t="s">
        <v>9</v>
      </c>
      <c r="T639" s="1" t="s">
        <v>9</v>
      </c>
      <c r="U639" s="1" t="s">
        <v>9</v>
      </c>
    </row>
    <row r="640" spans="2:26">
      <c r="B640" s="1">
        <v>174</v>
      </c>
      <c r="C640" s="1">
        <v>176</v>
      </c>
      <c r="D640" s="1">
        <v>90</v>
      </c>
      <c r="E640" s="1">
        <v>92</v>
      </c>
      <c r="F640" s="1" t="s">
        <v>184</v>
      </c>
      <c r="G640" s="1">
        <v>6.19</v>
      </c>
      <c r="H640" s="1">
        <v>6.27</v>
      </c>
      <c r="I640" s="1">
        <v>6.28</v>
      </c>
      <c r="J640" s="1">
        <v>6.2</v>
      </c>
      <c r="L640" s="1">
        <v>1</v>
      </c>
      <c r="M640" s="1">
        <v>0.21</v>
      </c>
      <c r="N640" s="1">
        <v>0.27999999999999936</v>
      </c>
      <c r="O640" s="1">
        <v>0.28000000000000003</v>
      </c>
      <c r="P640" s="1">
        <v>0.21</v>
      </c>
      <c r="Q640" s="1">
        <v>0.98</v>
      </c>
      <c r="R640" s="1" t="s">
        <v>13</v>
      </c>
      <c r="S640" s="1" t="s">
        <v>78</v>
      </c>
      <c r="T640" s="1" t="s">
        <v>181</v>
      </c>
      <c r="U640" s="1" t="s">
        <v>34</v>
      </c>
    </row>
    <row r="641" spans="2:26">
      <c r="B641" s="1">
        <v>174</v>
      </c>
      <c r="C641" s="1">
        <v>176</v>
      </c>
      <c r="D641" s="1">
        <v>90</v>
      </c>
      <c r="E641" s="1">
        <v>92</v>
      </c>
      <c r="F641" s="1" t="s">
        <v>184</v>
      </c>
      <c r="G641" s="1">
        <v>5.98</v>
      </c>
      <c r="H641" s="1">
        <v>5.99</v>
      </c>
      <c r="I641" s="1">
        <v>6</v>
      </c>
      <c r="J641" s="1">
        <v>5.99</v>
      </c>
      <c r="L641" s="1">
        <v>2</v>
      </c>
      <c r="M641" s="1">
        <v>0.13000000000000078</v>
      </c>
      <c r="N641" s="1">
        <v>0.14000000000000057</v>
      </c>
      <c r="O641" s="1">
        <v>0.15</v>
      </c>
      <c r="P641" s="1">
        <v>0.14000000000000057</v>
      </c>
      <c r="Q641" s="1">
        <v>0.56000000000000227</v>
      </c>
      <c r="R641" s="1" t="s">
        <v>13</v>
      </c>
      <c r="S641" s="1" t="s">
        <v>78</v>
      </c>
      <c r="T641" s="1" t="s">
        <v>181</v>
      </c>
      <c r="U641" s="1" t="s">
        <v>34</v>
      </c>
    </row>
    <row r="642" spans="2:26">
      <c r="B642" s="1">
        <v>174</v>
      </c>
      <c r="C642" s="1">
        <v>176</v>
      </c>
      <c r="D642" s="1">
        <v>90</v>
      </c>
      <c r="E642" s="1">
        <v>92</v>
      </c>
      <c r="F642" s="1" t="s">
        <v>184</v>
      </c>
      <c r="G642" s="1">
        <v>5.85</v>
      </c>
      <c r="H642" s="1">
        <v>5.85</v>
      </c>
      <c r="I642" s="1">
        <v>5.85</v>
      </c>
      <c r="J642" s="1">
        <v>5.85</v>
      </c>
      <c r="L642" s="1">
        <v>3</v>
      </c>
      <c r="M642" s="1">
        <v>0.14999999999999947</v>
      </c>
      <c r="N642" s="1">
        <v>0.14999999999999947</v>
      </c>
      <c r="O642" s="1">
        <v>0.15999999999999925</v>
      </c>
      <c r="P642" s="1">
        <v>0.14999999999999947</v>
      </c>
      <c r="Q642" s="1">
        <v>0.60999999999999766</v>
      </c>
      <c r="R642" s="1" t="s">
        <v>13</v>
      </c>
      <c r="S642" s="1" t="s">
        <v>78</v>
      </c>
      <c r="T642" s="1" t="s">
        <v>181</v>
      </c>
      <c r="U642" s="1" t="s">
        <v>34</v>
      </c>
    </row>
    <row r="643" spans="2:26">
      <c r="B643" s="1">
        <v>174</v>
      </c>
      <c r="C643" s="1">
        <v>176</v>
      </c>
      <c r="D643" s="1">
        <v>90</v>
      </c>
      <c r="E643" s="1">
        <v>92</v>
      </c>
      <c r="F643" s="1" t="s">
        <v>184</v>
      </c>
      <c r="G643" s="1">
        <v>5.7</v>
      </c>
      <c r="H643" s="1">
        <v>5.7</v>
      </c>
      <c r="I643" s="1">
        <v>5.69</v>
      </c>
      <c r="J643" s="1">
        <v>5.7</v>
      </c>
      <c r="L643" s="1">
        <v>4</v>
      </c>
      <c r="M643" s="1">
        <v>0.15</v>
      </c>
      <c r="N643" s="1">
        <v>0.14000000000000057</v>
      </c>
      <c r="O643" s="1">
        <v>0.14000000000000057</v>
      </c>
      <c r="P643" s="1">
        <v>0.15</v>
      </c>
      <c r="Q643" s="1">
        <v>0.58000000000000185</v>
      </c>
      <c r="R643" s="1" t="s">
        <v>13</v>
      </c>
      <c r="S643" s="1" t="s">
        <v>78</v>
      </c>
      <c r="T643" s="1" t="s">
        <v>181</v>
      </c>
      <c r="U643" s="1" t="s">
        <v>34</v>
      </c>
      <c r="V643" s="1" t="s">
        <v>9</v>
      </c>
      <c r="W643" s="1" t="s">
        <v>9</v>
      </c>
    </row>
    <row r="644" spans="2:26">
      <c r="B644" s="1">
        <v>174</v>
      </c>
      <c r="C644" s="1">
        <v>176</v>
      </c>
      <c r="D644" s="1">
        <v>90</v>
      </c>
      <c r="E644" s="1">
        <v>92</v>
      </c>
      <c r="F644" s="1" t="s">
        <v>184</v>
      </c>
      <c r="G644" s="1">
        <v>5.55</v>
      </c>
      <c r="H644" s="1">
        <v>5.56</v>
      </c>
      <c r="I644" s="1">
        <v>5.55</v>
      </c>
      <c r="J644" s="1">
        <v>5.55</v>
      </c>
      <c r="L644" s="1">
        <v>5</v>
      </c>
      <c r="M644" s="1">
        <v>0.14999999999999947</v>
      </c>
      <c r="N644" s="1">
        <v>0.15999999999999925</v>
      </c>
      <c r="O644" s="1">
        <v>0.14999999999999947</v>
      </c>
      <c r="P644" s="1">
        <v>0.14999999999999947</v>
      </c>
      <c r="Q644" s="1">
        <v>0.60999999999999766</v>
      </c>
      <c r="R644" s="1" t="s">
        <v>12</v>
      </c>
      <c r="S644" s="1" t="s">
        <v>78</v>
      </c>
      <c r="T644" s="1" t="s">
        <v>181</v>
      </c>
      <c r="U644" s="1" t="s">
        <v>34</v>
      </c>
      <c r="V644" s="1" t="s">
        <v>9</v>
      </c>
      <c r="W644" s="1" t="s">
        <v>9</v>
      </c>
    </row>
    <row r="645" spans="2:26">
      <c r="B645" s="1">
        <v>174</v>
      </c>
      <c r="C645" s="1">
        <v>176</v>
      </c>
      <c r="D645" s="1">
        <v>90</v>
      </c>
      <c r="E645" s="1">
        <v>92</v>
      </c>
      <c r="F645" s="1" t="s">
        <v>184</v>
      </c>
      <c r="G645" s="1">
        <v>5.4</v>
      </c>
      <c r="H645" s="1">
        <v>5.4</v>
      </c>
      <c r="I645" s="1">
        <v>5.4</v>
      </c>
      <c r="J645" s="1">
        <v>5.4</v>
      </c>
      <c r="L645" s="1">
        <v>6</v>
      </c>
      <c r="M645" s="1">
        <v>0.15</v>
      </c>
      <c r="N645" s="1">
        <v>0</v>
      </c>
      <c r="O645" s="1">
        <v>0</v>
      </c>
      <c r="P645" s="1">
        <v>0</v>
      </c>
      <c r="Q645" s="1">
        <v>0.15</v>
      </c>
      <c r="R645" s="1" t="s">
        <v>12</v>
      </c>
      <c r="S645" s="1" t="s">
        <v>78</v>
      </c>
      <c r="T645" s="1" t="s">
        <v>181</v>
      </c>
      <c r="U645" s="1" t="s">
        <v>34</v>
      </c>
    </row>
    <row r="646" spans="2:26">
      <c r="B646" s="1">
        <v>174</v>
      </c>
      <c r="C646" s="1">
        <v>176</v>
      </c>
      <c r="D646" s="1">
        <v>90</v>
      </c>
      <c r="E646" s="1">
        <v>92</v>
      </c>
      <c r="F646" s="1" t="s">
        <v>184</v>
      </c>
      <c r="G646" s="1">
        <v>5.25</v>
      </c>
      <c r="H646" s="1">
        <v>5.4</v>
      </c>
      <c r="I646" s="1">
        <v>5.4</v>
      </c>
      <c r="J646" s="1">
        <v>5.4</v>
      </c>
      <c r="L646" s="1">
        <v>7</v>
      </c>
      <c r="M646" s="1">
        <v>0.15</v>
      </c>
      <c r="N646" s="1">
        <v>0</v>
      </c>
      <c r="O646" s="1">
        <v>0</v>
      </c>
      <c r="P646" s="1">
        <v>0</v>
      </c>
      <c r="Q646" s="1">
        <v>0.15</v>
      </c>
      <c r="R646" s="1" t="s">
        <v>12</v>
      </c>
      <c r="S646" s="1" t="s">
        <v>78</v>
      </c>
      <c r="T646" s="1" t="s">
        <v>181</v>
      </c>
      <c r="U646" s="1" t="s">
        <v>34</v>
      </c>
      <c r="V646" s="3">
        <v>0.91</v>
      </c>
      <c r="W646" s="3">
        <v>2.73</v>
      </c>
      <c r="Z646" s="1">
        <f>SUM(V646:W646)</f>
        <v>3.64</v>
      </c>
    </row>
    <row r="647" spans="2:26">
      <c r="B647" s="1">
        <v>174</v>
      </c>
      <c r="C647" s="1">
        <v>176</v>
      </c>
      <c r="D647" s="1">
        <v>90</v>
      </c>
      <c r="E647" s="1">
        <v>92</v>
      </c>
      <c r="F647" s="1" t="s">
        <v>184</v>
      </c>
      <c r="G647" s="1">
        <v>5.0999999999999996</v>
      </c>
      <c r="H647" s="1">
        <v>5.4</v>
      </c>
      <c r="I647" s="1">
        <v>5.4</v>
      </c>
      <c r="J647" s="1">
        <v>5.4</v>
      </c>
      <c r="L647" s="1" t="s">
        <v>74</v>
      </c>
      <c r="M647" s="1">
        <v>1.0900000000000001</v>
      </c>
      <c r="N647" s="1">
        <v>0.86999999999999922</v>
      </c>
      <c r="O647" s="1">
        <v>0.88</v>
      </c>
      <c r="P647" s="1">
        <v>0.8</v>
      </c>
      <c r="Q647" s="1">
        <v>3.64</v>
      </c>
      <c r="S647" s="1" t="s">
        <v>9</v>
      </c>
      <c r="T647" s="1" t="s">
        <v>9</v>
      </c>
      <c r="U647" s="1" t="s">
        <v>9</v>
      </c>
    </row>
    <row r="649" spans="2:26">
      <c r="B649" s="1">
        <v>176</v>
      </c>
      <c r="C649" s="1">
        <v>180</v>
      </c>
      <c r="D649" s="1">
        <v>88</v>
      </c>
      <c r="E649" s="1">
        <v>89</v>
      </c>
      <c r="F649" s="1" t="s">
        <v>185</v>
      </c>
      <c r="L649" s="1" t="s">
        <v>26</v>
      </c>
      <c r="S649" s="1" t="s">
        <v>9</v>
      </c>
      <c r="T649" s="1" t="s">
        <v>9</v>
      </c>
      <c r="U649" s="1" t="s">
        <v>9</v>
      </c>
    </row>
    <row r="650" spans="2:26">
      <c r="B650" s="1">
        <v>176</v>
      </c>
      <c r="C650" s="1">
        <v>180</v>
      </c>
      <c r="D650" s="1">
        <v>88</v>
      </c>
      <c r="E650" s="1">
        <v>89</v>
      </c>
      <c r="F650" s="1" t="s">
        <v>185</v>
      </c>
      <c r="G650" s="1" t="s">
        <v>69</v>
      </c>
      <c r="H650" s="1" t="s">
        <v>70</v>
      </c>
      <c r="I650" s="1" t="s">
        <v>71</v>
      </c>
      <c r="J650" s="1" t="s">
        <v>72</v>
      </c>
      <c r="L650" s="1" t="s">
        <v>73</v>
      </c>
      <c r="M650" s="1" t="s">
        <v>27</v>
      </c>
      <c r="N650" s="1" t="s">
        <v>28</v>
      </c>
      <c r="O650" s="1" t="s">
        <v>29</v>
      </c>
      <c r="P650" s="1" t="s">
        <v>30</v>
      </c>
      <c r="Q650" s="1" t="s">
        <v>74</v>
      </c>
      <c r="S650" s="1" t="s">
        <v>9</v>
      </c>
      <c r="T650" s="1" t="s">
        <v>9</v>
      </c>
      <c r="U650" s="1" t="s">
        <v>9</v>
      </c>
    </row>
    <row r="651" spans="2:26">
      <c r="B651" s="1">
        <v>176</v>
      </c>
      <c r="C651" s="1">
        <v>180</v>
      </c>
      <c r="D651" s="1">
        <v>88</v>
      </c>
      <c r="E651" s="1">
        <v>89</v>
      </c>
      <c r="F651" s="1" t="s">
        <v>185</v>
      </c>
      <c r="G651" s="1">
        <v>6.17</v>
      </c>
      <c r="H651" s="1">
        <v>6.27</v>
      </c>
      <c r="I651" s="1">
        <v>6.22</v>
      </c>
      <c r="J651" s="1">
        <v>6.17</v>
      </c>
      <c r="L651" s="1">
        <v>1</v>
      </c>
      <c r="M651" s="1">
        <v>0.18</v>
      </c>
      <c r="N651" s="1">
        <v>0.27999999999999936</v>
      </c>
      <c r="O651" s="1">
        <v>0.23</v>
      </c>
      <c r="P651" s="1">
        <v>0.18</v>
      </c>
      <c r="Q651" s="1">
        <v>0.86999999999999833</v>
      </c>
      <c r="R651" s="1" t="s">
        <v>13</v>
      </c>
      <c r="S651" s="1" t="s">
        <v>19</v>
      </c>
      <c r="T651" s="1" t="s">
        <v>181</v>
      </c>
      <c r="U651" s="1" t="s">
        <v>34</v>
      </c>
    </row>
    <row r="652" spans="2:26">
      <c r="B652" s="1">
        <v>176</v>
      </c>
      <c r="C652" s="1">
        <v>180</v>
      </c>
      <c r="D652" s="1">
        <v>88</v>
      </c>
      <c r="E652" s="1">
        <v>89</v>
      </c>
      <c r="F652" s="1" t="s">
        <v>185</v>
      </c>
      <c r="G652" s="1">
        <v>5.99</v>
      </c>
      <c r="H652" s="1">
        <v>5.99</v>
      </c>
      <c r="I652" s="1">
        <v>5.99</v>
      </c>
      <c r="J652" s="1">
        <v>5.99</v>
      </c>
      <c r="L652" s="1">
        <v>2</v>
      </c>
      <c r="M652" s="1">
        <v>0.14000000000000057</v>
      </c>
      <c r="N652" s="1">
        <v>0.14000000000000057</v>
      </c>
      <c r="O652" s="1">
        <v>0.14000000000000057</v>
      </c>
      <c r="P652" s="1">
        <v>0.14000000000000057</v>
      </c>
      <c r="Q652" s="1">
        <v>0.56000000000000227</v>
      </c>
      <c r="R652" s="1" t="s">
        <v>13</v>
      </c>
      <c r="S652" s="1" t="s">
        <v>19</v>
      </c>
      <c r="T652" s="1" t="s">
        <v>181</v>
      </c>
      <c r="U652" s="1" t="s">
        <v>34</v>
      </c>
      <c r="V652" s="3">
        <v>0</v>
      </c>
      <c r="W652" s="3">
        <v>3.23</v>
      </c>
      <c r="Z652" s="1">
        <f>SUM(V652:W652)</f>
        <v>3.23</v>
      </c>
    </row>
    <row r="653" spans="2:26">
      <c r="B653" s="1">
        <v>176</v>
      </c>
      <c r="C653" s="1">
        <v>180</v>
      </c>
      <c r="D653" s="1">
        <v>88</v>
      </c>
      <c r="E653" s="1">
        <v>89</v>
      </c>
      <c r="F653" s="1" t="s">
        <v>185</v>
      </c>
      <c r="G653" s="1">
        <v>5.85</v>
      </c>
      <c r="H653" s="1">
        <v>5.85</v>
      </c>
      <c r="I653" s="1">
        <v>5.85</v>
      </c>
      <c r="J653" s="1">
        <v>5.85</v>
      </c>
      <c r="L653" s="1">
        <v>3</v>
      </c>
      <c r="M653" s="1">
        <v>0.14999999999999947</v>
      </c>
      <c r="N653" s="1">
        <v>0.14999999999999947</v>
      </c>
      <c r="O653" s="1">
        <v>0.14999999999999947</v>
      </c>
      <c r="P653" s="1">
        <v>0.14999999999999947</v>
      </c>
      <c r="Q653" s="1">
        <v>0.59999999999999787</v>
      </c>
      <c r="R653" s="1" t="s">
        <v>13</v>
      </c>
      <c r="S653" s="1" t="s">
        <v>19</v>
      </c>
      <c r="T653" s="1" t="s">
        <v>181</v>
      </c>
      <c r="U653" s="1" t="s">
        <v>34</v>
      </c>
    </row>
    <row r="654" spans="2:26">
      <c r="B654" s="1">
        <v>176</v>
      </c>
      <c r="C654" s="1">
        <v>180</v>
      </c>
      <c r="D654" s="1">
        <v>88</v>
      </c>
      <c r="E654" s="1">
        <v>89</v>
      </c>
      <c r="F654" s="1" t="s">
        <v>185</v>
      </c>
      <c r="G654" s="1">
        <v>5.7</v>
      </c>
      <c r="H654" s="1">
        <v>5.7</v>
      </c>
      <c r="I654" s="1">
        <v>5.7</v>
      </c>
      <c r="J654" s="1">
        <v>5.7</v>
      </c>
      <c r="L654" s="1">
        <v>4</v>
      </c>
      <c r="M654" s="1">
        <v>0.15</v>
      </c>
      <c r="N654" s="1">
        <v>0.15</v>
      </c>
      <c r="O654" s="1">
        <v>0.15</v>
      </c>
      <c r="P654" s="1">
        <v>0.15</v>
      </c>
      <c r="Q654" s="1">
        <v>0.60000000000000142</v>
      </c>
      <c r="R654" s="1" t="s">
        <v>13</v>
      </c>
      <c r="S654" s="1" t="s">
        <v>19</v>
      </c>
      <c r="T654" s="1" t="s">
        <v>181</v>
      </c>
      <c r="U654" s="1" t="s">
        <v>34</v>
      </c>
    </row>
    <row r="655" spans="2:26">
      <c r="B655" s="1">
        <v>176</v>
      </c>
      <c r="C655" s="1">
        <v>180</v>
      </c>
      <c r="D655" s="1">
        <v>88</v>
      </c>
      <c r="E655" s="1">
        <v>89</v>
      </c>
      <c r="F655" s="1" t="s">
        <v>185</v>
      </c>
      <c r="G655" s="1">
        <v>5.55</v>
      </c>
      <c r="H655" s="1">
        <v>5.55</v>
      </c>
      <c r="I655" s="1">
        <v>5.55</v>
      </c>
      <c r="J655" s="1">
        <v>5.55</v>
      </c>
      <c r="L655" s="1">
        <v>5</v>
      </c>
      <c r="M655" s="1">
        <v>0.14999999999999947</v>
      </c>
      <c r="N655" s="1">
        <v>0.14999999999999947</v>
      </c>
      <c r="O655" s="1">
        <v>0.14999999999999947</v>
      </c>
      <c r="P655" s="1">
        <v>0.14999999999999947</v>
      </c>
      <c r="Q655" s="1">
        <v>0.59999999999999787</v>
      </c>
      <c r="R655" s="1" t="s">
        <v>13</v>
      </c>
      <c r="S655" s="1" t="s">
        <v>19</v>
      </c>
      <c r="T655" s="1" t="s">
        <v>181</v>
      </c>
      <c r="U655" s="1" t="s">
        <v>34</v>
      </c>
    </row>
    <row r="656" spans="2:26">
      <c r="B656" s="1">
        <v>176</v>
      </c>
      <c r="C656" s="1">
        <v>180</v>
      </c>
      <c r="D656" s="1">
        <v>88</v>
      </c>
      <c r="E656" s="1">
        <v>89</v>
      </c>
      <c r="F656" s="1" t="s">
        <v>185</v>
      </c>
      <c r="G656" s="1">
        <v>5.4</v>
      </c>
      <c r="H656" s="1">
        <v>5.4</v>
      </c>
      <c r="I656" s="1">
        <v>5.4</v>
      </c>
      <c r="J656" s="1">
        <v>5.4</v>
      </c>
      <c r="L656" s="1" t="s">
        <v>23</v>
      </c>
      <c r="M656" s="1">
        <v>0.77</v>
      </c>
      <c r="N656" s="1">
        <v>0.86999999999999922</v>
      </c>
      <c r="O656" s="1">
        <v>0.8199999999999994</v>
      </c>
      <c r="P656" s="1">
        <v>0.77</v>
      </c>
      <c r="Q656" s="1">
        <v>3.23</v>
      </c>
      <c r="S656" s="1" t="s">
        <v>9</v>
      </c>
      <c r="T656" s="1" t="s">
        <v>9</v>
      </c>
      <c r="U656" s="1" t="s">
        <v>9</v>
      </c>
    </row>
    <row r="658" spans="2:31">
      <c r="B658" s="1">
        <v>179</v>
      </c>
      <c r="C658" s="1">
        <v>181</v>
      </c>
      <c r="D658" s="1">
        <v>101</v>
      </c>
      <c r="E658" s="1">
        <v>103</v>
      </c>
      <c r="F658" s="1" t="s">
        <v>186</v>
      </c>
      <c r="L658" s="1" t="s">
        <v>26</v>
      </c>
    </row>
    <row r="659" spans="2:31">
      <c r="B659" s="1">
        <v>179</v>
      </c>
      <c r="C659" s="1">
        <v>181</v>
      </c>
      <c r="D659" s="1">
        <v>101</v>
      </c>
      <c r="E659" s="1">
        <v>103</v>
      </c>
      <c r="F659" s="1" t="s">
        <v>186</v>
      </c>
      <c r="G659" s="1" t="s">
        <v>36</v>
      </c>
      <c r="H659" s="1" t="s">
        <v>37</v>
      </c>
      <c r="I659" s="1" t="s">
        <v>38</v>
      </c>
      <c r="J659" s="1" t="s">
        <v>39</v>
      </c>
      <c r="L659" s="1" t="s">
        <v>31</v>
      </c>
      <c r="M659" s="1" t="s">
        <v>36</v>
      </c>
      <c r="N659" s="1" t="s">
        <v>37</v>
      </c>
      <c r="O659" s="1" t="s">
        <v>38</v>
      </c>
      <c r="P659" s="1" t="s">
        <v>39</v>
      </c>
      <c r="Q659" s="1" t="s">
        <v>8</v>
      </c>
      <c r="S659" s="1" t="s">
        <v>9</v>
      </c>
      <c r="T659" s="1" t="s">
        <v>9</v>
      </c>
      <c r="U659" s="1" t="s">
        <v>9</v>
      </c>
    </row>
    <row r="660" spans="2:31">
      <c r="B660" s="1">
        <v>179</v>
      </c>
      <c r="C660" s="1">
        <v>181</v>
      </c>
      <c r="D660" s="1">
        <v>101</v>
      </c>
      <c r="E660" s="1">
        <v>103</v>
      </c>
      <c r="F660" s="1" t="s">
        <v>186</v>
      </c>
      <c r="G660" s="1">
        <v>6.39</v>
      </c>
      <c r="H660" s="1">
        <v>6.41</v>
      </c>
      <c r="I660" s="1">
        <v>6.42</v>
      </c>
      <c r="J660" s="1">
        <v>6.47</v>
      </c>
      <c r="L660" s="1">
        <v>1</v>
      </c>
      <c r="M660" s="1">
        <v>0</v>
      </c>
      <c r="N660" s="1">
        <v>9.9999999999997868E-3</v>
      </c>
      <c r="O660" s="1">
        <v>1.9999999999999574E-2</v>
      </c>
      <c r="P660" s="1">
        <v>6.9999999999999396E-2</v>
      </c>
      <c r="Q660" s="1">
        <v>9.9999999999998757E-2</v>
      </c>
      <c r="R660" s="1" t="s">
        <v>13</v>
      </c>
      <c r="S660" s="1" t="s">
        <v>136</v>
      </c>
      <c r="T660" s="1" t="s">
        <v>136</v>
      </c>
      <c r="U660" s="1" t="s">
        <v>42</v>
      </c>
    </row>
    <row r="661" spans="2:31">
      <c r="B661" s="1">
        <v>179</v>
      </c>
      <c r="C661" s="1">
        <v>181</v>
      </c>
      <c r="D661" s="1">
        <v>101</v>
      </c>
      <c r="E661" s="1">
        <v>103</v>
      </c>
      <c r="F661" s="1" t="s">
        <v>186</v>
      </c>
      <c r="G661" s="1">
        <v>6.39</v>
      </c>
      <c r="H661" s="1">
        <v>6.4</v>
      </c>
      <c r="I661" s="1">
        <v>6.4</v>
      </c>
      <c r="J661" s="1">
        <v>6.4</v>
      </c>
      <c r="L661" s="1">
        <v>2</v>
      </c>
      <c r="M661" s="1">
        <v>8.9999999999999858E-2</v>
      </c>
      <c r="N661" s="1">
        <v>0.10000000000000053</v>
      </c>
      <c r="O661" s="1">
        <v>0.10000000000000053</v>
      </c>
      <c r="P661" s="1">
        <v>0.10000000000000053</v>
      </c>
      <c r="Q661" s="1">
        <v>0.39000000000000146</v>
      </c>
      <c r="R661" s="1" t="s">
        <v>13</v>
      </c>
      <c r="S661" s="1" t="s">
        <v>136</v>
      </c>
      <c r="T661" s="1" t="s">
        <v>136</v>
      </c>
      <c r="U661" s="1" t="s">
        <v>42</v>
      </c>
    </row>
    <row r="662" spans="2:31">
      <c r="B662" s="1">
        <v>179</v>
      </c>
      <c r="C662" s="1">
        <v>181</v>
      </c>
      <c r="D662" s="1">
        <v>101</v>
      </c>
      <c r="E662" s="1">
        <v>103</v>
      </c>
      <c r="F662" s="1" t="s">
        <v>186</v>
      </c>
      <c r="G662" s="1">
        <v>6.3</v>
      </c>
      <c r="H662" s="1">
        <v>6.3</v>
      </c>
      <c r="I662" s="1">
        <v>6.3</v>
      </c>
      <c r="J662" s="1">
        <v>6.3</v>
      </c>
      <c r="L662" s="1">
        <v>3</v>
      </c>
      <c r="M662" s="1">
        <v>9.9999999999999645E-2</v>
      </c>
      <c r="N662" s="1">
        <v>9.9999999999999645E-2</v>
      </c>
      <c r="O662" s="1">
        <v>9.9999999999999645E-2</v>
      </c>
      <c r="P662" s="1">
        <v>9.9999999999999645E-2</v>
      </c>
      <c r="Q662" s="1">
        <v>0.39999999999999858</v>
      </c>
      <c r="R662" s="1" t="s">
        <v>13</v>
      </c>
      <c r="S662" s="1" t="s">
        <v>136</v>
      </c>
      <c r="T662" s="1" t="s">
        <v>136</v>
      </c>
      <c r="U662" s="1" t="s">
        <v>42</v>
      </c>
    </row>
    <row r="663" spans="2:31">
      <c r="B663" s="1">
        <v>179</v>
      </c>
      <c r="C663" s="1">
        <v>181</v>
      </c>
      <c r="D663" s="1">
        <v>101</v>
      </c>
      <c r="E663" s="1">
        <v>103</v>
      </c>
      <c r="F663" s="1" t="s">
        <v>186</v>
      </c>
      <c r="G663" s="1">
        <v>6.2</v>
      </c>
      <c r="H663" s="1">
        <v>6.2</v>
      </c>
      <c r="I663" s="1">
        <v>6.2</v>
      </c>
      <c r="J663" s="1">
        <v>6.2</v>
      </c>
      <c r="L663" s="1">
        <v>4</v>
      </c>
      <c r="M663" s="1">
        <v>0.10000000000000053</v>
      </c>
      <c r="N663" s="1">
        <v>0.10000000000000053</v>
      </c>
      <c r="O663" s="1">
        <v>0.10000000000000053</v>
      </c>
      <c r="P663" s="1">
        <v>0.11</v>
      </c>
      <c r="Q663" s="1">
        <v>0.41000000000000192</v>
      </c>
      <c r="R663" s="1" t="s">
        <v>13</v>
      </c>
      <c r="S663" s="1" t="s">
        <v>136</v>
      </c>
      <c r="T663" s="1" t="s">
        <v>136</v>
      </c>
      <c r="U663" s="1" t="s">
        <v>42</v>
      </c>
    </row>
    <row r="664" spans="2:31">
      <c r="B664" s="1">
        <v>179</v>
      </c>
      <c r="C664" s="1">
        <v>181</v>
      </c>
      <c r="D664" s="1">
        <v>101</v>
      </c>
      <c r="E664" s="1">
        <v>103</v>
      </c>
      <c r="F664" s="1" t="s">
        <v>186</v>
      </c>
      <c r="G664" s="1">
        <v>6.1</v>
      </c>
      <c r="H664" s="1">
        <v>6.1</v>
      </c>
      <c r="I664" s="1">
        <v>6.1</v>
      </c>
      <c r="J664" s="1">
        <v>6.09</v>
      </c>
      <c r="L664" s="1">
        <v>5</v>
      </c>
      <c r="M664" s="1">
        <v>9.9999999999999645E-2</v>
      </c>
      <c r="N664" s="1">
        <v>9.9999999999999645E-2</v>
      </c>
      <c r="O664" s="1">
        <v>9.9999999999999645E-2</v>
      </c>
      <c r="P664" s="1">
        <v>8.9999999999999858E-2</v>
      </c>
      <c r="Q664" s="1">
        <v>0.38999999999999879</v>
      </c>
      <c r="R664" s="1" t="s">
        <v>13</v>
      </c>
      <c r="S664" s="1" t="s">
        <v>136</v>
      </c>
      <c r="T664" s="1" t="s">
        <v>136</v>
      </c>
      <c r="U664" s="1" t="s">
        <v>42</v>
      </c>
      <c r="V664" s="1" t="s">
        <v>9</v>
      </c>
      <c r="W664" s="1" t="s">
        <v>9</v>
      </c>
    </row>
    <row r="665" spans="2:31">
      <c r="B665" s="1">
        <v>179</v>
      </c>
      <c r="C665" s="1">
        <v>181</v>
      </c>
      <c r="D665" s="1">
        <v>101</v>
      </c>
      <c r="E665" s="1">
        <v>103</v>
      </c>
      <c r="F665" s="1" t="s">
        <v>186</v>
      </c>
      <c r="G665" s="1">
        <v>6</v>
      </c>
      <c r="H665" s="1">
        <v>6</v>
      </c>
      <c r="I665" s="1">
        <v>6</v>
      </c>
      <c r="J665" s="1">
        <v>6</v>
      </c>
      <c r="L665" s="1">
        <v>6</v>
      </c>
      <c r="M665" s="1">
        <v>9.9999999999999645E-2</v>
      </c>
      <c r="N665" s="1">
        <v>9.9999999999999645E-2</v>
      </c>
      <c r="O665" s="1">
        <v>9.9999999999999645E-2</v>
      </c>
      <c r="P665" s="1">
        <v>9.9999999999999645E-2</v>
      </c>
      <c r="Q665" s="1">
        <v>0.39999999999999858</v>
      </c>
      <c r="R665" s="1" t="s">
        <v>12</v>
      </c>
      <c r="S665" s="1" t="s">
        <v>136</v>
      </c>
      <c r="T665" s="1" t="s">
        <v>136</v>
      </c>
      <c r="U665" s="1" t="s">
        <v>42</v>
      </c>
    </row>
    <row r="666" spans="2:31">
      <c r="B666" s="1">
        <v>179</v>
      </c>
      <c r="C666" s="1">
        <v>181</v>
      </c>
      <c r="D666" s="1">
        <v>101</v>
      </c>
      <c r="E666" s="1">
        <v>103</v>
      </c>
      <c r="F666" s="1" t="s">
        <v>186</v>
      </c>
      <c r="G666" s="1">
        <v>5.9</v>
      </c>
      <c r="H666" s="1">
        <v>5.9</v>
      </c>
      <c r="I666" s="1">
        <v>5.9</v>
      </c>
      <c r="J666" s="1">
        <v>5.9</v>
      </c>
      <c r="L666" s="1">
        <v>7</v>
      </c>
      <c r="M666" s="1">
        <v>0.10000000000000053</v>
      </c>
      <c r="N666" s="1">
        <v>0.10000000000000053</v>
      </c>
      <c r="O666" s="1">
        <v>0.10000000000000053</v>
      </c>
      <c r="P666" s="1">
        <v>0.10000000000000053</v>
      </c>
      <c r="Q666" s="1">
        <v>0.40000000000000213</v>
      </c>
      <c r="R666" s="1" t="s">
        <v>12</v>
      </c>
      <c r="S666" s="1" t="s">
        <v>136</v>
      </c>
      <c r="T666" s="1" t="s">
        <v>136</v>
      </c>
      <c r="U666" s="1" t="s">
        <v>42</v>
      </c>
      <c r="V666" s="3">
        <v>2.4</v>
      </c>
      <c r="W666" s="3">
        <v>1.69</v>
      </c>
      <c r="Z666" s="1">
        <f>SUM(V666:W666)</f>
        <v>4.09</v>
      </c>
    </row>
    <row r="667" spans="2:31">
      <c r="B667" s="1">
        <v>179</v>
      </c>
      <c r="C667" s="1">
        <v>181</v>
      </c>
      <c r="D667" s="1">
        <v>101</v>
      </c>
      <c r="E667" s="1">
        <v>103</v>
      </c>
      <c r="F667" s="1" t="s">
        <v>186</v>
      </c>
      <c r="G667" s="1">
        <v>5.8</v>
      </c>
      <c r="H667" s="1">
        <v>5.8</v>
      </c>
      <c r="I667" s="1">
        <v>5.8</v>
      </c>
      <c r="J667" s="1">
        <v>5.8</v>
      </c>
      <c r="L667" s="1">
        <v>8</v>
      </c>
      <c r="M667" s="1">
        <v>9.9999999999999645E-2</v>
      </c>
      <c r="N667" s="1">
        <v>9.9999999999999645E-2</v>
      </c>
      <c r="O667" s="1">
        <v>9.9999999999999645E-2</v>
      </c>
      <c r="P667" s="1">
        <v>9.9999999999999645E-2</v>
      </c>
      <c r="Q667" s="1">
        <v>0.39999999999999858</v>
      </c>
      <c r="R667" s="1" t="s">
        <v>12</v>
      </c>
      <c r="S667" s="1" t="s">
        <v>136</v>
      </c>
      <c r="T667" s="1" t="s">
        <v>136</v>
      </c>
      <c r="U667" s="1" t="s">
        <v>42</v>
      </c>
    </row>
    <row r="668" spans="2:31">
      <c r="B668" s="1">
        <v>179</v>
      </c>
      <c r="C668" s="1">
        <v>181</v>
      </c>
      <c r="D668" s="1">
        <v>101</v>
      </c>
      <c r="E668" s="1">
        <v>103</v>
      </c>
      <c r="F668" s="1" t="s">
        <v>186</v>
      </c>
      <c r="G668" s="1">
        <v>5.7</v>
      </c>
      <c r="H668" s="1">
        <v>5.7</v>
      </c>
      <c r="I668" s="1">
        <v>5.7</v>
      </c>
      <c r="J668" s="1">
        <v>5.7</v>
      </c>
      <c r="L668" s="1">
        <v>9</v>
      </c>
      <c r="M668" s="1">
        <v>0.10000000000000053</v>
      </c>
      <c r="N668" s="1">
        <v>0.10000000000000053</v>
      </c>
      <c r="O668" s="1">
        <v>0.10000000000000053</v>
      </c>
      <c r="P668" s="1">
        <v>0.10000000000000053</v>
      </c>
      <c r="Q668" s="1">
        <v>0.40000000000000213</v>
      </c>
      <c r="R668" s="1" t="s">
        <v>12</v>
      </c>
      <c r="S668" s="1" t="s">
        <v>136</v>
      </c>
      <c r="T668" s="1" t="s">
        <v>136</v>
      </c>
      <c r="U668" s="1" t="s">
        <v>42</v>
      </c>
    </row>
    <row r="669" spans="2:31">
      <c r="B669" s="1">
        <v>179</v>
      </c>
      <c r="C669" s="1">
        <v>181</v>
      </c>
      <c r="D669" s="1">
        <v>101</v>
      </c>
      <c r="E669" s="1">
        <v>103</v>
      </c>
      <c r="F669" s="1" t="s">
        <v>186</v>
      </c>
      <c r="G669" s="1">
        <v>5.6</v>
      </c>
      <c r="H669" s="1">
        <v>5.6</v>
      </c>
      <c r="I669" s="1">
        <v>5.6</v>
      </c>
      <c r="J669" s="1">
        <v>5.6</v>
      </c>
      <c r="L669" s="1">
        <v>10</v>
      </c>
      <c r="M669" s="1">
        <v>9.9999999999999645E-2</v>
      </c>
      <c r="N669" s="1">
        <v>9.9999999999999645E-2</v>
      </c>
      <c r="O669" s="1">
        <v>9.9999999999999645E-2</v>
      </c>
      <c r="P669" s="1">
        <v>9.9999999999999645E-2</v>
      </c>
      <c r="Q669" s="1">
        <v>0.39999999999999858</v>
      </c>
      <c r="R669" s="1" t="s">
        <v>12</v>
      </c>
      <c r="S669" s="1" t="s">
        <v>136</v>
      </c>
      <c r="T669" s="1" t="s">
        <v>136</v>
      </c>
      <c r="U669" s="1" t="s">
        <v>42</v>
      </c>
      <c r="AE669" s="1" t="s">
        <v>9</v>
      </c>
    </row>
    <row r="670" spans="2:31">
      <c r="B670" s="1">
        <v>179</v>
      </c>
      <c r="C670" s="1">
        <v>181</v>
      </c>
      <c r="D670" s="1">
        <v>101</v>
      </c>
      <c r="E670" s="1">
        <v>103</v>
      </c>
      <c r="F670" s="1" t="s">
        <v>186</v>
      </c>
      <c r="G670" s="1">
        <v>5.5</v>
      </c>
      <c r="H670" s="1">
        <v>5.5</v>
      </c>
      <c r="I670" s="1">
        <v>5.5</v>
      </c>
      <c r="J670" s="1">
        <v>5.5</v>
      </c>
      <c r="L670" s="1">
        <v>11</v>
      </c>
      <c r="M670" s="1">
        <v>9.9999999999999645E-2</v>
      </c>
      <c r="N670" s="1">
        <v>9.9999999999999645E-2</v>
      </c>
      <c r="O670" s="1">
        <v>9.9999999999999645E-2</v>
      </c>
      <c r="P670" s="1">
        <v>9.9999999999999645E-2</v>
      </c>
      <c r="Q670" s="1">
        <v>0.39999999999999858</v>
      </c>
      <c r="R670" s="1" t="s">
        <v>12</v>
      </c>
      <c r="S670" s="1" t="s">
        <v>136</v>
      </c>
      <c r="T670" s="1" t="s">
        <v>136</v>
      </c>
      <c r="U670" s="1" t="s">
        <v>42</v>
      </c>
    </row>
    <row r="671" spans="2:31">
      <c r="B671" s="1">
        <v>179</v>
      </c>
      <c r="C671" s="1">
        <v>181</v>
      </c>
      <c r="D671" s="1">
        <v>101</v>
      </c>
      <c r="E671" s="1">
        <v>103</v>
      </c>
      <c r="F671" s="1" t="s">
        <v>186</v>
      </c>
      <c r="G671" s="1">
        <v>5.4</v>
      </c>
      <c r="H671" s="1">
        <v>5.4</v>
      </c>
      <c r="I671" s="1">
        <v>5.4</v>
      </c>
      <c r="J671" s="1">
        <v>5.4</v>
      </c>
      <c r="L671" s="1" t="s">
        <v>23</v>
      </c>
      <c r="M671" s="1">
        <v>0.98999999999999932</v>
      </c>
      <c r="N671" s="1">
        <v>1.01</v>
      </c>
      <c r="O671" s="1">
        <v>1.02</v>
      </c>
      <c r="P671" s="1">
        <v>1.07</v>
      </c>
      <c r="Q671" s="1">
        <v>4.09</v>
      </c>
      <c r="S671" s="1" t="s">
        <v>9</v>
      </c>
      <c r="T671" s="1" t="s">
        <v>9</v>
      </c>
      <c r="U671" s="1" t="s">
        <v>9</v>
      </c>
    </row>
    <row r="674" spans="2:31">
      <c r="B674" s="1">
        <v>180</v>
      </c>
      <c r="C674" s="1">
        <v>182</v>
      </c>
      <c r="D674" s="1">
        <v>88</v>
      </c>
      <c r="E674" s="1">
        <v>90</v>
      </c>
      <c r="F674" s="1" t="s">
        <v>187</v>
      </c>
      <c r="L674" s="1" t="s">
        <v>26</v>
      </c>
      <c r="S674" s="1" t="s">
        <v>9</v>
      </c>
      <c r="T674" s="1" t="s">
        <v>9</v>
      </c>
      <c r="U674" s="1" t="s">
        <v>9</v>
      </c>
    </row>
    <row r="675" spans="2:31">
      <c r="B675" s="1">
        <v>180</v>
      </c>
      <c r="C675" s="1">
        <v>182</v>
      </c>
      <c r="D675" s="1">
        <v>88</v>
      </c>
      <c r="E675" s="1">
        <v>90</v>
      </c>
      <c r="F675" s="1" t="s">
        <v>187</v>
      </c>
      <c r="G675" s="1" t="s">
        <v>69</v>
      </c>
      <c r="H675" s="1" t="s">
        <v>70</v>
      </c>
      <c r="I675" s="1" t="s">
        <v>71</v>
      </c>
      <c r="J675" s="1" t="s">
        <v>72</v>
      </c>
      <c r="L675" s="1" t="s">
        <v>73</v>
      </c>
      <c r="M675" s="1" t="s">
        <v>69</v>
      </c>
      <c r="N675" s="1" t="s">
        <v>70</v>
      </c>
      <c r="O675" s="1" t="s">
        <v>71</v>
      </c>
      <c r="P675" s="1" t="s">
        <v>72</v>
      </c>
      <c r="Q675" s="1" t="s">
        <v>74</v>
      </c>
      <c r="S675" s="1" t="s">
        <v>9</v>
      </c>
      <c r="T675" s="1" t="s">
        <v>9</v>
      </c>
      <c r="U675" s="1" t="s">
        <v>9</v>
      </c>
    </row>
    <row r="676" spans="2:31">
      <c r="B676" s="1">
        <v>180</v>
      </c>
      <c r="C676" s="1">
        <v>182</v>
      </c>
      <c r="D676" s="1">
        <v>88</v>
      </c>
      <c r="E676" s="1">
        <v>90</v>
      </c>
      <c r="F676" s="1" t="s">
        <v>187</v>
      </c>
      <c r="G676" s="1">
        <v>6.11</v>
      </c>
      <c r="H676" s="1">
        <v>6.14</v>
      </c>
      <c r="I676" s="1">
        <v>6.1</v>
      </c>
      <c r="J676" s="1">
        <v>6.14</v>
      </c>
      <c r="L676" s="1">
        <v>1</v>
      </c>
      <c r="M676" s="1">
        <v>0.13</v>
      </c>
      <c r="N676" s="1">
        <v>0.13</v>
      </c>
      <c r="O676" s="1">
        <v>0.11999999999999922</v>
      </c>
      <c r="P676" s="1">
        <v>0.14000000000000001</v>
      </c>
      <c r="Q676" s="1">
        <v>0.51999999999999869</v>
      </c>
      <c r="R676" s="1" t="s">
        <v>13</v>
      </c>
      <c r="S676" s="1" t="s">
        <v>188</v>
      </c>
      <c r="T676" s="1" t="s">
        <v>189</v>
      </c>
      <c r="U676" s="1" t="s">
        <v>34</v>
      </c>
      <c r="AE676" s="5" t="s">
        <v>9</v>
      </c>
    </row>
    <row r="677" spans="2:31">
      <c r="B677" s="1">
        <v>180</v>
      </c>
      <c r="C677" s="1">
        <v>182</v>
      </c>
      <c r="D677" s="1">
        <v>88</v>
      </c>
      <c r="E677" s="1">
        <v>90</v>
      </c>
      <c r="F677" s="1" t="s">
        <v>187</v>
      </c>
      <c r="G677" s="1">
        <v>5.98</v>
      </c>
      <c r="H677" s="1">
        <v>6.01</v>
      </c>
      <c r="I677" s="1">
        <v>5.98</v>
      </c>
      <c r="J677" s="1">
        <v>6</v>
      </c>
      <c r="L677" s="1">
        <v>2</v>
      </c>
      <c r="M677" s="1">
        <v>0.13000000000000078</v>
      </c>
      <c r="N677" s="1">
        <v>0.18</v>
      </c>
      <c r="O677" s="1">
        <v>0.14000000000000057</v>
      </c>
      <c r="P677" s="1">
        <v>0.15</v>
      </c>
      <c r="Q677" s="1">
        <v>0.60000000000000142</v>
      </c>
      <c r="R677" s="1" t="s">
        <v>13</v>
      </c>
      <c r="S677" s="1" t="s">
        <v>188</v>
      </c>
      <c r="T677" s="1" t="s">
        <v>189</v>
      </c>
      <c r="U677" s="1" t="s">
        <v>34</v>
      </c>
      <c r="AE677" s="5" t="s">
        <v>9</v>
      </c>
    </row>
    <row r="678" spans="2:31">
      <c r="B678" s="1">
        <v>180</v>
      </c>
      <c r="C678" s="1">
        <v>182</v>
      </c>
      <c r="D678" s="1">
        <v>88</v>
      </c>
      <c r="E678" s="1">
        <v>90</v>
      </c>
      <c r="F678" s="1" t="s">
        <v>187</v>
      </c>
      <c r="G678" s="1">
        <v>5.85</v>
      </c>
      <c r="H678" s="1">
        <v>5.83</v>
      </c>
      <c r="I678" s="1">
        <v>5.84</v>
      </c>
      <c r="J678" s="1">
        <v>5.85</v>
      </c>
      <c r="L678" s="1">
        <v>3</v>
      </c>
      <c r="M678" s="1">
        <v>0.15999999999999925</v>
      </c>
      <c r="N678" s="1">
        <v>0.13</v>
      </c>
      <c r="O678" s="1">
        <v>0.16</v>
      </c>
      <c r="P678" s="1">
        <v>0.15999999999999925</v>
      </c>
      <c r="Q678" s="1">
        <v>0.60999999999999854</v>
      </c>
      <c r="R678" s="1" t="s">
        <v>13</v>
      </c>
      <c r="S678" s="1" t="s">
        <v>188</v>
      </c>
      <c r="T678" s="1" t="s">
        <v>189</v>
      </c>
      <c r="U678" s="1" t="s">
        <v>34</v>
      </c>
      <c r="V678" s="3">
        <v>1.1092000000000009</v>
      </c>
      <c r="W678" s="3">
        <v>2.7171999999999996</v>
      </c>
      <c r="Z678" s="1">
        <f>SUM(V678:W678)</f>
        <v>3.8264000000000005</v>
      </c>
      <c r="AE678" s="5"/>
    </row>
    <row r="679" spans="2:31">
      <c r="B679" s="1">
        <v>180</v>
      </c>
      <c r="C679" s="1">
        <v>182</v>
      </c>
      <c r="D679" s="1">
        <v>88</v>
      </c>
      <c r="E679" s="1">
        <v>90</v>
      </c>
      <c r="F679" s="1" t="s">
        <v>187</v>
      </c>
      <c r="G679" s="1">
        <v>5.69</v>
      </c>
      <c r="H679" s="1">
        <v>5.7</v>
      </c>
      <c r="I679" s="1">
        <v>5.68</v>
      </c>
      <c r="J679" s="1">
        <v>5.69</v>
      </c>
      <c r="L679" s="1">
        <v>4</v>
      </c>
      <c r="M679" s="1">
        <v>0.14000000000000057</v>
      </c>
      <c r="N679" s="1">
        <v>0.15</v>
      </c>
      <c r="O679" s="1">
        <v>0.14000000000000001</v>
      </c>
      <c r="P679" s="1">
        <v>0.14000000000000057</v>
      </c>
      <c r="Q679" s="1">
        <v>0.57000000000000117</v>
      </c>
      <c r="R679" s="1" t="s">
        <v>13</v>
      </c>
      <c r="S679" s="1" t="s">
        <v>188</v>
      </c>
      <c r="T679" s="1" t="s">
        <v>189</v>
      </c>
      <c r="U679" s="1" t="s">
        <v>34</v>
      </c>
    </row>
    <row r="680" spans="2:31">
      <c r="B680" s="1">
        <v>180</v>
      </c>
      <c r="C680" s="1">
        <v>182</v>
      </c>
      <c r="D680" s="1">
        <v>88</v>
      </c>
      <c r="E680" s="1">
        <v>90</v>
      </c>
      <c r="F680" s="1" t="s">
        <v>187</v>
      </c>
      <c r="G680" s="1">
        <v>5.55</v>
      </c>
      <c r="H680" s="1">
        <v>5.55</v>
      </c>
      <c r="I680" s="1">
        <v>5.54</v>
      </c>
      <c r="J680" s="1">
        <v>5.55</v>
      </c>
      <c r="L680" s="1">
        <v>5</v>
      </c>
      <c r="M680" s="1">
        <v>9.1200000000000003E-2</v>
      </c>
      <c r="N680" s="1">
        <v>1.6E-2</v>
      </c>
      <c r="O680" s="1">
        <v>0.16</v>
      </c>
      <c r="P680" s="1">
        <v>0.14999999999999947</v>
      </c>
      <c r="Q680" s="1">
        <v>0.41719999999999963</v>
      </c>
      <c r="R680" s="1" t="s">
        <v>13</v>
      </c>
      <c r="S680" s="1" t="s">
        <v>188</v>
      </c>
      <c r="T680" s="1" t="s">
        <v>189</v>
      </c>
      <c r="U680" s="1" t="s">
        <v>34</v>
      </c>
    </row>
    <row r="681" spans="2:31">
      <c r="B681" s="1">
        <v>180</v>
      </c>
      <c r="C681" s="1">
        <v>182</v>
      </c>
      <c r="D681" s="1">
        <v>88</v>
      </c>
      <c r="E681" s="1">
        <v>90</v>
      </c>
      <c r="F681" s="1" t="s">
        <v>187</v>
      </c>
      <c r="G681" s="1" t="s">
        <v>190</v>
      </c>
      <c r="H681" s="1" t="s">
        <v>190</v>
      </c>
      <c r="I681" s="1">
        <v>5.38</v>
      </c>
      <c r="J681" s="1">
        <v>5.4</v>
      </c>
      <c r="L681" s="1">
        <v>6</v>
      </c>
      <c r="M681" s="1">
        <v>8.5000000000000006E-2</v>
      </c>
      <c r="N681" s="1">
        <v>1.3999999999999999E-2</v>
      </c>
      <c r="O681" s="1">
        <v>0.13</v>
      </c>
      <c r="P681" s="1">
        <v>0.15</v>
      </c>
      <c r="Q681" s="1">
        <v>0.37900000000000023</v>
      </c>
      <c r="R681" s="1" t="s">
        <v>12</v>
      </c>
      <c r="S681" s="1" t="s">
        <v>188</v>
      </c>
      <c r="T681" s="1" t="s">
        <v>189</v>
      </c>
      <c r="U681" s="1" t="s">
        <v>34</v>
      </c>
    </row>
    <row r="682" spans="2:31">
      <c r="B682" s="1">
        <v>180</v>
      </c>
      <c r="C682" s="1">
        <v>182</v>
      </c>
      <c r="D682" s="1">
        <v>88</v>
      </c>
      <c r="E682" s="1">
        <v>90</v>
      </c>
      <c r="F682" s="1" t="s">
        <v>187</v>
      </c>
      <c r="G682" s="1" t="s">
        <v>191</v>
      </c>
      <c r="H682" s="1" t="s">
        <v>192</v>
      </c>
      <c r="I682" s="1">
        <v>5.25</v>
      </c>
      <c r="J682" s="1">
        <v>5.25</v>
      </c>
      <c r="L682" s="1">
        <v>7</v>
      </c>
      <c r="M682" s="1">
        <v>0.06</v>
      </c>
      <c r="N682" s="1">
        <v>1.4999999999999999E-2</v>
      </c>
      <c r="O682" s="1">
        <v>0.15</v>
      </c>
      <c r="P682" s="1">
        <v>0.15</v>
      </c>
      <c r="Q682" s="1">
        <v>0.37500000000000072</v>
      </c>
      <c r="R682" s="1" t="s">
        <v>12</v>
      </c>
      <c r="S682" s="1" t="s">
        <v>188</v>
      </c>
      <c r="T682" s="1" t="s">
        <v>189</v>
      </c>
      <c r="U682" s="1" t="s">
        <v>34</v>
      </c>
    </row>
    <row r="683" spans="2:31">
      <c r="B683" s="1">
        <v>180</v>
      </c>
      <c r="C683" s="1">
        <v>182</v>
      </c>
      <c r="D683" s="1">
        <v>88</v>
      </c>
      <c r="E683" s="1">
        <v>90</v>
      </c>
      <c r="F683" s="1" t="s">
        <v>187</v>
      </c>
      <c r="G683" s="1" t="s">
        <v>193</v>
      </c>
      <c r="H683" s="1" t="s">
        <v>193</v>
      </c>
      <c r="I683" s="1">
        <v>5.0999999999999996</v>
      </c>
      <c r="J683" s="1">
        <v>5.0999999999999996</v>
      </c>
      <c r="L683" s="1">
        <v>8</v>
      </c>
      <c r="M683" s="1">
        <v>0.125</v>
      </c>
      <c r="N683" s="1">
        <v>0.02</v>
      </c>
      <c r="O683" s="1">
        <v>0.14199999999999999</v>
      </c>
      <c r="P683" s="1">
        <v>6.8199999999999997E-2</v>
      </c>
      <c r="Q683" s="1">
        <v>0.35519999999999996</v>
      </c>
      <c r="R683" s="1" t="s">
        <v>12</v>
      </c>
      <c r="S683" s="1" t="s">
        <v>188</v>
      </c>
      <c r="T683" s="1" t="s">
        <v>189</v>
      </c>
      <c r="U683" s="1" t="s">
        <v>34</v>
      </c>
    </row>
    <row r="684" spans="2:31">
      <c r="B684" s="1">
        <v>180</v>
      </c>
      <c r="C684" s="1">
        <v>182</v>
      </c>
      <c r="D684" s="1">
        <v>88</v>
      </c>
      <c r="E684" s="1">
        <v>90</v>
      </c>
      <c r="F684" s="1" t="s">
        <v>187</v>
      </c>
      <c r="G684" s="1" t="s">
        <v>194</v>
      </c>
      <c r="H684" s="1" t="s">
        <v>194</v>
      </c>
      <c r="I684" s="1" t="s">
        <v>194</v>
      </c>
      <c r="J684" s="1" t="s">
        <v>194</v>
      </c>
      <c r="L684" s="1" t="s">
        <v>8</v>
      </c>
      <c r="M684" s="1">
        <v>0.92120000000000046</v>
      </c>
      <c r="N684" s="1">
        <v>0.65500000000000003</v>
      </c>
      <c r="O684" s="1">
        <v>1.1419999999999999</v>
      </c>
      <c r="P684" s="1">
        <v>1.1082000000000001</v>
      </c>
      <c r="Q684" s="1">
        <v>3.8264000000000005</v>
      </c>
      <c r="S684" s="1" t="s">
        <v>9</v>
      </c>
      <c r="T684" s="1" t="s">
        <v>9</v>
      </c>
      <c r="U684" s="1" t="s">
        <v>9</v>
      </c>
    </row>
    <row r="686" spans="2:31">
      <c r="B686" s="1">
        <v>180</v>
      </c>
      <c r="C686" s="1">
        <v>182</v>
      </c>
      <c r="D686" s="1">
        <v>90</v>
      </c>
      <c r="E686" s="1">
        <v>92</v>
      </c>
      <c r="F686" s="1" t="s">
        <v>195</v>
      </c>
      <c r="L686" s="1" t="s">
        <v>26</v>
      </c>
    </row>
    <row r="687" spans="2:31">
      <c r="B687" s="1">
        <v>180</v>
      </c>
      <c r="C687" s="1">
        <v>182</v>
      </c>
      <c r="D687" s="1">
        <v>90</v>
      </c>
      <c r="E687" s="1">
        <v>92</v>
      </c>
      <c r="F687" s="1" t="s">
        <v>195</v>
      </c>
      <c r="G687" s="1" t="s">
        <v>69</v>
      </c>
      <c r="H687" s="1" t="s">
        <v>70</v>
      </c>
      <c r="I687" s="1" t="s">
        <v>71</v>
      </c>
      <c r="J687" s="1" t="s">
        <v>72</v>
      </c>
      <c r="L687" s="1" t="s">
        <v>73</v>
      </c>
      <c r="M687" s="1" t="s">
        <v>69</v>
      </c>
      <c r="N687" s="1" t="s">
        <v>70</v>
      </c>
      <c r="O687" s="1" t="s">
        <v>71</v>
      </c>
      <c r="P687" s="1" t="s">
        <v>72</v>
      </c>
      <c r="Q687" s="1" t="s">
        <v>74</v>
      </c>
      <c r="S687" s="1" t="s">
        <v>9</v>
      </c>
      <c r="T687" s="1" t="s">
        <v>9</v>
      </c>
      <c r="U687" s="1" t="s">
        <v>9</v>
      </c>
    </row>
    <row r="688" spans="2:31">
      <c r="B688" s="1">
        <v>180</v>
      </c>
      <c r="C688" s="1">
        <v>182</v>
      </c>
      <c r="D688" s="1">
        <v>90</v>
      </c>
      <c r="E688" s="1">
        <v>92</v>
      </c>
      <c r="F688" s="1" t="s">
        <v>195</v>
      </c>
      <c r="G688" s="1">
        <v>6.15</v>
      </c>
      <c r="H688" s="1">
        <v>6.1</v>
      </c>
      <c r="I688" s="1">
        <v>6.1</v>
      </c>
      <c r="J688" s="1">
        <v>6.1</v>
      </c>
      <c r="L688" s="1">
        <v>1</v>
      </c>
      <c r="M688" s="1">
        <v>0.15</v>
      </c>
      <c r="N688" s="1">
        <v>9.9999999999999645E-2</v>
      </c>
      <c r="O688" s="1">
        <v>0.11999999999999922</v>
      </c>
      <c r="P688" s="1">
        <v>9.9999999999999645E-2</v>
      </c>
      <c r="Q688" s="1">
        <v>0.46999999999999886</v>
      </c>
      <c r="R688" s="1" t="s">
        <v>13</v>
      </c>
      <c r="S688" s="1" t="s">
        <v>78</v>
      </c>
      <c r="T688" s="1" t="s">
        <v>189</v>
      </c>
      <c r="U688" s="1" t="s">
        <v>34</v>
      </c>
    </row>
    <row r="689" spans="1:26">
      <c r="B689" s="1">
        <v>180</v>
      </c>
      <c r="C689" s="1">
        <v>182</v>
      </c>
      <c r="D689" s="1">
        <v>90</v>
      </c>
      <c r="E689" s="1">
        <v>92</v>
      </c>
      <c r="F689" s="1" t="s">
        <v>195</v>
      </c>
      <c r="G689" s="1">
        <v>6</v>
      </c>
      <c r="H689" s="1">
        <v>6</v>
      </c>
      <c r="I689" s="1">
        <v>5.98</v>
      </c>
      <c r="J689" s="1">
        <v>6</v>
      </c>
      <c r="L689" s="1">
        <v>2</v>
      </c>
      <c r="M689" s="1">
        <v>0.15</v>
      </c>
      <c r="N689" s="1">
        <v>0.15</v>
      </c>
      <c r="O689" s="1">
        <v>0.13000000000000078</v>
      </c>
      <c r="P689" s="1">
        <v>0.15</v>
      </c>
      <c r="Q689" s="1">
        <v>0.58000000000000185</v>
      </c>
      <c r="R689" s="1" t="s">
        <v>13</v>
      </c>
      <c r="S689" s="1" t="s">
        <v>78</v>
      </c>
      <c r="T689" s="1" t="s">
        <v>189</v>
      </c>
      <c r="U689" s="1" t="s">
        <v>34</v>
      </c>
    </row>
    <row r="690" spans="1:26">
      <c r="B690" s="1">
        <v>180</v>
      </c>
      <c r="C690" s="1">
        <v>182</v>
      </c>
      <c r="D690" s="1">
        <v>90</v>
      </c>
      <c r="E690" s="1">
        <v>92</v>
      </c>
      <c r="F690" s="1" t="s">
        <v>195</v>
      </c>
      <c r="G690" s="1">
        <v>5.85</v>
      </c>
      <c r="H690" s="1">
        <v>5.85</v>
      </c>
      <c r="I690" s="1">
        <v>5.85</v>
      </c>
      <c r="J690" s="1">
        <v>5.85</v>
      </c>
      <c r="L690" s="1">
        <v>3</v>
      </c>
      <c r="M690" s="1">
        <v>0.14999999999999947</v>
      </c>
      <c r="N690" s="1">
        <v>0.14999999999999947</v>
      </c>
      <c r="O690" s="1">
        <v>0.14999999999999947</v>
      </c>
      <c r="P690" s="1">
        <v>0.14999999999999947</v>
      </c>
      <c r="Q690" s="1">
        <v>0.59999999999999787</v>
      </c>
      <c r="R690" s="1" t="s">
        <v>13</v>
      </c>
      <c r="S690" s="1" t="s">
        <v>78</v>
      </c>
      <c r="T690" s="1" t="s">
        <v>189</v>
      </c>
      <c r="U690" s="1" t="s">
        <v>34</v>
      </c>
      <c r="V690" s="3">
        <v>0</v>
      </c>
      <c r="W690" s="3">
        <v>2.85</v>
      </c>
      <c r="Z690" s="1">
        <f>SUM(V690:W690)</f>
        <v>2.85</v>
      </c>
    </row>
    <row r="691" spans="1:26">
      <c r="B691" s="1">
        <v>180</v>
      </c>
      <c r="C691" s="1">
        <v>182</v>
      </c>
      <c r="D691" s="1">
        <v>90</v>
      </c>
      <c r="E691" s="1">
        <v>92</v>
      </c>
      <c r="F691" s="1" t="s">
        <v>195</v>
      </c>
      <c r="G691" s="1">
        <v>5.7</v>
      </c>
      <c r="H691" s="1">
        <v>5.7</v>
      </c>
      <c r="I691" s="1">
        <v>5.7</v>
      </c>
      <c r="J691" s="1">
        <v>5.7</v>
      </c>
      <c r="L691" s="1">
        <v>4</v>
      </c>
      <c r="M691" s="1">
        <v>0.15</v>
      </c>
      <c r="N691" s="1">
        <v>0.15</v>
      </c>
      <c r="O691" s="1">
        <v>0.15</v>
      </c>
      <c r="P691" s="1">
        <v>0.15</v>
      </c>
      <c r="Q691" s="1">
        <v>0.60000000000000142</v>
      </c>
      <c r="R691" s="1" t="s">
        <v>13</v>
      </c>
      <c r="S691" s="1" t="s">
        <v>78</v>
      </c>
      <c r="T691" s="1" t="s">
        <v>189</v>
      </c>
      <c r="U691" s="1" t="s">
        <v>34</v>
      </c>
    </row>
    <row r="692" spans="1:26">
      <c r="B692" s="1">
        <v>180</v>
      </c>
      <c r="C692" s="1">
        <v>182</v>
      </c>
      <c r="D692" s="1">
        <v>90</v>
      </c>
      <c r="E692" s="1">
        <v>92</v>
      </c>
      <c r="F692" s="1" t="s">
        <v>195</v>
      </c>
      <c r="G692" s="1">
        <v>5.55</v>
      </c>
      <c r="H692" s="1">
        <v>5.55</v>
      </c>
      <c r="I692" s="1">
        <v>5.55</v>
      </c>
      <c r="J692" s="1">
        <v>5.55</v>
      </c>
      <c r="L692" s="1">
        <v>5</v>
      </c>
      <c r="M692" s="1">
        <v>0.14999999999999947</v>
      </c>
      <c r="N692" s="1">
        <v>0.14999999999999947</v>
      </c>
      <c r="O692" s="1">
        <v>0.14999999999999947</v>
      </c>
      <c r="P692" s="1">
        <v>0.14999999999999947</v>
      </c>
      <c r="Q692" s="1">
        <v>0.59999999999999787</v>
      </c>
      <c r="R692" s="1" t="s">
        <v>13</v>
      </c>
      <c r="S692" s="1" t="s">
        <v>78</v>
      </c>
      <c r="T692" s="1" t="s">
        <v>189</v>
      </c>
      <c r="U692" s="1" t="s">
        <v>34</v>
      </c>
    </row>
    <row r="693" spans="1:26">
      <c r="B693" s="1">
        <v>180</v>
      </c>
      <c r="C693" s="1">
        <v>182</v>
      </c>
      <c r="D693" s="1">
        <v>90</v>
      </c>
      <c r="E693" s="1">
        <v>92</v>
      </c>
      <c r="F693" s="1" t="s">
        <v>195</v>
      </c>
      <c r="G693" s="1">
        <v>5.4</v>
      </c>
      <c r="H693" s="1">
        <v>5.4</v>
      </c>
      <c r="I693" s="1">
        <v>5.4</v>
      </c>
      <c r="J693" s="1">
        <v>5.4</v>
      </c>
      <c r="L693" s="1" t="s">
        <v>8</v>
      </c>
      <c r="M693" s="1">
        <v>0.75</v>
      </c>
      <c r="N693" s="1">
        <v>0.69999999999999929</v>
      </c>
      <c r="O693" s="1">
        <v>0.69999999999999929</v>
      </c>
      <c r="P693" s="1">
        <v>0.69999999999999929</v>
      </c>
      <c r="Q693" s="1">
        <v>2.85</v>
      </c>
      <c r="S693" s="1" t="s">
        <v>9</v>
      </c>
      <c r="T693" s="1" t="s">
        <v>9</v>
      </c>
      <c r="U693" s="1" t="s">
        <v>9</v>
      </c>
    </row>
    <row r="695" spans="1:26">
      <c r="A695" s="1" t="s">
        <v>24</v>
      </c>
      <c r="B695" s="1">
        <v>183</v>
      </c>
      <c r="C695" s="1">
        <v>185</v>
      </c>
      <c r="D695" s="1">
        <v>78</v>
      </c>
      <c r="E695" s="1">
        <v>80</v>
      </c>
      <c r="F695" s="1" t="s">
        <v>196</v>
      </c>
      <c r="L695" s="1" t="s">
        <v>26</v>
      </c>
      <c r="S695" s="1" t="s">
        <v>9</v>
      </c>
      <c r="T695" s="1" t="s">
        <v>9</v>
      </c>
      <c r="U695" s="1" t="s">
        <v>9</v>
      </c>
    </row>
    <row r="696" spans="1:26">
      <c r="A696" s="1" t="s">
        <v>24</v>
      </c>
      <c r="B696" s="1">
        <v>183</v>
      </c>
      <c r="C696" s="1">
        <v>185</v>
      </c>
      <c r="D696" s="1">
        <v>78</v>
      </c>
      <c r="E696" s="1">
        <v>80</v>
      </c>
      <c r="F696" s="1" t="s">
        <v>196</v>
      </c>
      <c r="G696" s="1" t="s">
        <v>36</v>
      </c>
      <c r="H696" s="1" t="s">
        <v>37</v>
      </c>
      <c r="I696" s="1" t="s">
        <v>38</v>
      </c>
      <c r="J696" s="1" t="s">
        <v>39</v>
      </c>
      <c r="L696" s="1" t="s">
        <v>31</v>
      </c>
      <c r="M696" s="1" t="s">
        <v>36</v>
      </c>
      <c r="N696" s="1" t="s">
        <v>37</v>
      </c>
      <c r="O696" s="1" t="s">
        <v>38</v>
      </c>
      <c r="P696" s="1" t="s">
        <v>39</v>
      </c>
      <c r="Q696" s="1" t="s">
        <v>8</v>
      </c>
      <c r="S696" s="1" t="s">
        <v>9</v>
      </c>
      <c r="T696" s="1" t="s">
        <v>9</v>
      </c>
      <c r="U696" s="1" t="s">
        <v>9</v>
      </c>
    </row>
    <row r="697" spans="1:26">
      <c r="A697" s="1" t="s">
        <v>24</v>
      </c>
      <c r="B697" s="1">
        <v>183</v>
      </c>
      <c r="C697" s="1">
        <v>185</v>
      </c>
      <c r="D697" s="1">
        <v>78</v>
      </c>
      <c r="E697" s="1">
        <v>80</v>
      </c>
      <c r="F697" s="1" t="s">
        <v>196</v>
      </c>
      <c r="G697" s="1">
        <v>6.7</v>
      </c>
      <c r="H697" s="1">
        <v>6.71</v>
      </c>
      <c r="I697" s="1">
        <v>6.72</v>
      </c>
      <c r="J697" s="1">
        <v>6.71</v>
      </c>
      <c r="L697" s="1">
        <v>1</v>
      </c>
      <c r="M697" s="1">
        <v>0</v>
      </c>
      <c r="N697" s="1">
        <v>9.9999999999997868E-3</v>
      </c>
      <c r="O697" s="1">
        <v>1.9999999999999574E-2</v>
      </c>
      <c r="P697" s="1">
        <v>9.9999999999997868E-3</v>
      </c>
      <c r="Q697" s="1">
        <v>3.9999999999999147E-2</v>
      </c>
      <c r="R697" s="1" t="s">
        <v>13</v>
      </c>
      <c r="S697" s="1" t="s">
        <v>136</v>
      </c>
      <c r="T697" s="1" t="s">
        <v>136</v>
      </c>
      <c r="U697" s="1" t="s">
        <v>42</v>
      </c>
      <c r="V697" s="1" t="s">
        <v>9</v>
      </c>
      <c r="W697" s="1" t="s">
        <v>9</v>
      </c>
    </row>
    <row r="698" spans="1:26">
      <c r="A698" s="1" t="s">
        <v>24</v>
      </c>
      <c r="B698" s="1">
        <v>183</v>
      </c>
      <c r="C698" s="1">
        <v>185</v>
      </c>
      <c r="D698" s="1">
        <v>78</v>
      </c>
      <c r="E698" s="1">
        <v>80</v>
      </c>
      <c r="F698" s="1" t="s">
        <v>196</v>
      </c>
      <c r="G698" s="1">
        <v>6.7</v>
      </c>
      <c r="H698" s="1">
        <v>6.7</v>
      </c>
      <c r="I698" s="1">
        <v>6.7</v>
      </c>
      <c r="J698" s="1">
        <v>6.7</v>
      </c>
      <c r="L698" s="1">
        <v>2</v>
      </c>
      <c r="M698" s="1">
        <v>0.10000000000000053</v>
      </c>
      <c r="N698" s="1">
        <v>0.10000000000000053</v>
      </c>
      <c r="O698" s="1">
        <v>0.10000000000000053</v>
      </c>
      <c r="P698" s="1">
        <v>0.10000000000000053</v>
      </c>
      <c r="Q698" s="1">
        <v>0.40000000000000213</v>
      </c>
      <c r="R698" s="1" t="s">
        <v>13</v>
      </c>
      <c r="S698" s="1" t="s">
        <v>136</v>
      </c>
      <c r="T698" s="1" t="s">
        <v>136</v>
      </c>
      <c r="U698" s="1" t="s">
        <v>42</v>
      </c>
    </row>
    <row r="699" spans="1:26">
      <c r="A699" s="1" t="s">
        <v>24</v>
      </c>
      <c r="B699" s="1">
        <v>183</v>
      </c>
      <c r="C699" s="1">
        <v>185</v>
      </c>
      <c r="D699" s="1">
        <v>78</v>
      </c>
      <c r="E699" s="1">
        <v>80</v>
      </c>
      <c r="F699" s="1" t="s">
        <v>196</v>
      </c>
      <c r="G699" s="1">
        <v>6.6</v>
      </c>
      <c r="H699" s="1">
        <v>6.6</v>
      </c>
      <c r="I699" s="1">
        <v>6.6</v>
      </c>
      <c r="J699" s="1">
        <v>6.6</v>
      </c>
      <c r="L699" s="1">
        <v>3</v>
      </c>
      <c r="M699" s="1">
        <v>0.19999999999999929</v>
      </c>
      <c r="N699" s="1">
        <v>0.19999999999999929</v>
      </c>
      <c r="O699" s="1">
        <v>0.19999999999999929</v>
      </c>
      <c r="P699" s="1">
        <v>0.19999999999999929</v>
      </c>
      <c r="Q699" s="1">
        <v>0.79999999999999716</v>
      </c>
      <c r="R699" s="1" t="s">
        <v>13</v>
      </c>
      <c r="S699" s="1" t="s">
        <v>136</v>
      </c>
      <c r="T699" s="1" t="s">
        <v>136</v>
      </c>
      <c r="U699" s="1" t="s">
        <v>42</v>
      </c>
      <c r="V699" s="3">
        <v>1.4</v>
      </c>
      <c r="W699" s="3">
        <v>1.24</v>
      </c>
      <c r="Z699" s="1">
        <f>SUM(V699:W699)</f>
        <v>2.6399999999999997</v>
      </c>
    </row>
    <row r="700" spans="1:26">
      <c r="A700" s="1" t="s">
        <v>24</v>
      </c>
      <c r="B700" s="1">
        <v>183</v>
      </c>
      <c r="C700" s="1">
        <v>185</v>
      </c>
      <c r="D700" s="1">
        <v>78</v>
      </c>
      <c r="E700" s="1">
        <v>80</v>
      </c>
      <c r="F700" s="1" t="s">
        <v>196</v>
      </c>
      <c r="G700" s="1">
        <v>6.4</v>
      </c>
      <c r="H700" s="1">
        <v>6.4</v>
      </c>
      <c r="I700" s="1">
        <v>6.4</v>
      </c>
      <c r="J700" s="1">
        <v>6.4</v>
      </c>
      <c r="L700" s="1">
        <v>4</v>
      </c>
      <c r="M700" s="1">
        <v>0.2</v>
      </c>
      <c r="N700" s="1">
        <v>0.2</v>
      </c>
      <c r="O700" s="1">
        <v>0.2</v>
      </c>
      <c r="P700" s="1">
        <v>0.2</v>
      </c>
      <c r="Q700" s="1">
        <v>0.80000000000000071</v>
      </c>
      <c r="R700" s="1" t="s">
        <v>12</v>
      </c>
      <c r="S700" s="1" t="s">
        <v>136</v>
      </c>
      <c r="T700" s="1" t="s">
        <v>136</v>
      </c>
      <c r="U700" s="1" t="s">
        <v>42</v>
      </c>
    </row>
    <row r="701" spans="1:26">
      <c r="A701" s="1" t="s">
        <v>24</v>
      </c>
      <c r="B701" s="1">
        <v>183</v>
      </c>
      <c r="C701" s="1">
        <v>185</v>
      </c>
      <c r="D701" s="1">
        <v>78</v>
      </c>
      <c r="E701" s="1">
        <v>80</v>
      </c>
      <c r="F701" s="1" t="s">
        <v>196</v>
      </c>
      <c r="G701" s="1">
        <v>6.2</v>
      </c>
      <c r="H701" s="1">
        <v>6.2</v>
      </c>
      <c r="I701" s="1">
        <v>6.2</v>
      </c>
      <c r="J701" s="1">
        <v>6.2</v>
      </c>
      <c r="L701" s="1">
        <v>5</v>
      </c>
      <c r="M701" s="1">
        <v>0.10000000000000053</v>
      </c>
      <c r="N701" s="1">
        <v>0.2</v>
      </c>
      <c r="O701" s="1">
        <v>0.10000000000000053</v>
      </c>
      <c r="P701" s="1">
        <v>0.2</v>
      </c>
      <c r="Q701" s="1">
        <v>0.60000000000000142</v>
      </c>
      <c r="R701" s="1" t="s">
        <v>12</v>
      </c>
      <c r="S701" s="1" t="s">
        <v>136</v>
      </c>
      <c r="T701" s="1" t="s">
        <v>136</v>
      </c>
      <c r="U701" s="1" t="s">
        <v>42</v>
      </c>
    </row>
    <row r="702" spans="1:26">
      <c r="A702" s="1" t="s">
        <v>24</v>
      </c>
      <c r="B702" s="1">
        <v>183</v>
      </c>
      <c r="C702" s="1">
        <v>185</v>
      </c>
      <c r="D702" s="1">
        <v>78</v>
      </c>
      <c r="E702" s="1">
        <v>80</v>
      </c>
      <c r="F702" s="1" t="s">
        <v>196</v>
      </c>
      <c r="G702" s="1">
        <v>6.1</v>
      </c>
      <c r="H702" s="1">
        <v>6</v>
      </c>
      <c r="I702" s="1">
        <v>6.1</v>
      </c>
      <c r="J702" s="1">
        <v>6</v>
      </c>
      <c r="L702" s="1" t="s">
        <v>8</v>
      </c>
      <c r="M702" s="1">
        <v>0.60000000000000053</v>
      </c>
      <c r="N702" s="1">
        <v>0.71</v>
      </c>
      <c r="O702" s="1">
        <v>0.62</v>
      </c>
      <c r="P702" s="1">
        <v>0.71</v>
      </c>
      <c r="Q702" s="1">
        <v>2.64</v>
      </c>
      <c r="V702" s="1">
        <f>SUM(V4:V701)</f>
        <v>87.662700000000044</v>
      </c>
      <c r="W702" s="1">
        <f>SUM(W4:W701)</f>
        <v>154.58869999999996</v>
      </c>
    </row>
    <row r="703" spans="1:26">
      <c r="W703" s="1">
        <f>SUM(W11:W699)</f>
        <v>154.58869999999996</v>
      </c>
    </row>
    <row r="705" spans="1:37" ht="15">
      <c r="A705" s="1" t="s">
        <v>74</v>
      </c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</row>
    <row r="706" spans="1:37" ht="15">
      <c r="R706" s="9"/>
      <c r="S706" s="9"/>
      <c r="T706" s="9"/>
      <c r="U706" s="10"/>
      <c r="V706" s="10" t="s">
        <v>197</v>
      </c>
      <c r="W706" s="10"/>
      <c r="X706" s="9"/>
      <c r="Y706" s="9"/>
      <c r="Z706" s="11"/>
      <c r="AA706" s="9"/>
      <c r="AB706" s="9"/>
      <c r="AC706" s="9"/>
      <c r="AD706" s="9"/>
      <c r="AE706" s="9"/>
      <c r="AF706" s="9"/>
      <c r="AG706" s="9"/>
    </row>
    <row r="707" spans="1:37" ht="15">
      <c r="R707" s="9"/>
      <c r="S707" s="9"/>
      <c r="T707" s="9"/>
      <c r="U707" s="10"/>
      <c r="V707" s="10" t="s">
        <v>86</v>
      </c>
      <c r="W707" s="10" t="s">
        <v>198</v>
      </c>
      <c r="X707" s="9"/>
      <c r="Y707" s="9"/>
      <c r="Z707" s="9"/>
      <c r="AA707" s="9"/>
      <c r="AB707" s="9"/>
      <c r="AC707" s="9"/>
      <c r="AD707" s="9"/>
      <c r="AE707" s="9"/>
      <c r="AF707" s="9"/>
      <c r="AG707" s="9" t="s">
        <v>9</v>
      </c>
    </row>
    <row r="708" spans="1:37" ht="15.3" thickBot="1">
      <c r="R708" s="9"/>
      <c r="S708" s="9"/>
      <c r="T708" s="9"/>
      <c r="U708" s="10" t="s">
        <v>56</v>
      </c>
      <c r="V708" s="10">
        <v>148.72790000000001</v>
      </c>
      <c r="W708" s="10">
        <v>0.61912199410633162</v>
      </c>
      <c r="X708" s="9"/>
      <c r="Y708" s="9"/>
      <c r="Z708" s="9"/>
      <c r="AA708" s="9"/>
      <c r="AB708" s="9"/>
      <c r="AC708" s="9"/>
      <c r="AD708" s="9"/>
      <c r="AE708" s="9"/>
      <c r="AF708" s="9"/>
      <c r="AG708" s="9"/>
    </row>
    <row r="709" spans="1:37" ht="45.3" thickTop="1">
      <c r="R709" s="12" t="s">
        <v>199</v>
      </c>
      <c r="S709" s="9"/>
      <c r="T709" s="9"/>
      <c r="U709" s="10" t="s">
        <v>58</v>
      </c>
      <c r="V709" s="10">
        <v>90.215999999999994</v>
      </c>
      <c r="W709" s="10">
        <v>0.37554964347843817</v>
      </c>
      <c r="X709" s="9"/>
      <c r="Y709" s="9"/>
      <c r="Z709" s="13" t="s">
        <v>200</v>
      </c>
      <c r="AA709" s="14"/>
      <c r="AB709" s="9"/>
      <c r="AC709" s="9"/>
      <c r="AD709" s="9"/>
      <c r="AE709" s="9"/>
      <c r="AF709" s="9"/>
      <c r="AG709" s="9"/>
      <c r="AH709" s="1" t="s">
        <v>9</v>
      </c>
    </row>
    <row r="710" spans="1:37" ht="15.3" thickBot="1">
      <c r="R710" s="15">
        <v>240.22390000000001</v>
      </c>
      <c r="S710" s="9"/>
      <c r="T710" s="9"/>
      <c r="U710" s="10" t="s">
        <v>47</v>
      </c>
      <c r="V710" s="10">
        <v>1.28</v>
      </c>
      <c r="W710" s="10">
        <v>5.3283624152301243E-3</v>
      </c>
      <c r="X710" s="9"/>
      <c r="Y710" s="9"/>
      <c r="Z710" s="16" t="s">
        <v>86</v>
      </c>
      <c r="AA710" s="16" t="s">
        <v>201</v>
      </c>
      <c r="AB710" s="9"/>
      <c r="AC710" s="9"/>
      <c r="AD710" s="9"/>
      <c r="AE710" s="9"/>
      <c r="AF710" s="11"/>
      <c r="AG710" s="9"/>
      <c r="AK710" s="1" t="s">
        <v>9</v>
      </c>
    </row>
    <row r="711" spans="1:37" ht="16.2" thickTop="1" thickBot="1">
      <c r="R711" s="9"/>
      <c r="S711" s="9"/>
      <c r="T711" s="9"/>
      <c r="U711" s="17"/>
      <c r="V711" s="17"/>
      <c r="W711" s="17"/>
      <c r="X711" s="9" t="s">
        <v>9</v>
      </c>
      <c r="Y711" s="9"/>
      <c r="Z711" s="16">
        <v>155.19390000000001</v>
      </c>
      <c r="AA711" s="16">
        <v>0.64603854986951759</v>
      </c>
      <c r="AB711" s="9"/>
      <c r="AC711" s="9"/>
      <c r="AD711" s="9"/>
      <c r="AE711" s="9"/>
      <c r="AF711" s="9"/>
      <c r="AG711" s="9"/>
    </row>
    <row r="712" spans="1:37" ht="61.2" thickTop="1" thickBot="1">
      <c r="R712" s="9"/>
      <c r="S712" s="9"/>
      <c r="T712" s="9"/>
      <c r="U712" s="18" t="s">
        <v>202</v>
      </c>
      <c r="V712" s="19">
        <v>238.94390000000001</v>
      </c>
      <c r="W712" s="17"/>
      <c r="X712" s="9" t="s">
        <v>9</v>
      </c>
      <c r="Y712" s="9"/>
      <c r="Z712" s="16">
        <v>85.03</v>
      </c>
      <c r="AA712" s="16">
        <v>0.35396145013048241</v>
      </c>
      <c r="AB712" s="9"/>
      <c r="AC712" s="9"/>
      <c r="AD712" s="9"/>
      <c r="AE712" s="9"/>
      <c r="AF712" s="9"/>
      <c r="AG712" s="9"/>
    </row>
    <row r="713" spans="1:37" ht="15.3" thickTop="1">
      <c r="G713" s="5" t="s">
        <v>9</v>
      </c>
      <c r="H713" s="5" t="s">
        <v>9</v>
      </c>
      <c r="R713" s="9"/>
      <c r="S713" s="9"/>
      <c r="T713" s="9"/>
      <c r="U713" s="9" t="s">
        <v>9</v>
      </c>
      <c r="V713" s="9"/>
      <c r="W713" s="9"/>
      <c r="X713" s="9"/>
      <c r="Y713" s="9"/>
      <c r="Z713" s="11" t="s">
        <v>9</v>
      </c>
      <c r="AA713" s="9"/>
      <c r="AB713" s="9"/>
      <c r="AC713" s="9"/>
      <c r="AD713" s="9"/>
      <c r="AE713" s="9"/>
      <c r="AF713" s="9"/>
      <c r="AG713" s="9"/>
    </row>
    <row r="714" spans="1:37" ht="15"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</row>
    <row r="715" spans="1:37" ht="15">
      <c r="G715" s="5"/>
      <c r="H715" s="5"/>
      <c r="R715" s="9"/>
      <c r="S715" s="9"/>
      <c r="T715" s="9"/>
      <c r="U715" s="20" t="s">
        <v>9</v>
      </c>
      <c r="V715" s="20" t="s">
        <v>204</v>
      </c>
      <c r="W715" s="20"/>
      <c r="X715" s="9"/>
      <c r="Y715" s="9"/>
      <c r="Z715" s="21"/>
      <c r="AA715" s="21" t="s">
        <v>203</v>
      </c>
      <c r="AB715" s="21"/>
      <c r="AC715" s="9"/>
      <c r="AD715" s="9"/>
      <c r="AE715" s="11"/>
      <c r="AF715" s="11"/>
      <c r="AG715" s="9"/>
    </row>
    <row r="716" spans="1:37" ht="15">
      <c r="G716" s="5"/>
      <c r="H716" s="5"/>
      <c r="R716" s="9"/>
      <c r="S716" s="9"/>
      <c r="T716" s="9"/>
      <c r="U716" s="20" t="s">
        <v>204</v>
      </c>
      <c r="V716" s="20" t="s">
        <v>86</v>
      </c>
      <c r="W716" s="20" t="s">
        <v>198</v>
      </c>
      <c r="X716" s="9"/>
      <c r="Y716" s="9"/>
      <c r="Z716" s="21" t="s">
        <v>203</v>
      </c>
      <c r="AA716" s="21" t="s">
        <v>86</v>
      </c>
      <c r="AB716" s="21" t="s">
        <v>198</v>
      </c>
      <c r="AC716" s="9"/>
      <c r="AD716" s="9"/>
      <c r="AE716" s="11"/>
      <c r="AF716" s="11"/>
      <c r="AG716" s="9"/>
    </row>
    <row r="717" spans="1:37" ht="15">
      <c r="G717" s="5"/>
      <c r="H717" s="5"/>
      <c r="R717" s="9"/>
      <c r="S717" s="9"/>
      <c r="T717" s="9"/>
      <c r="U717" s="20" t="s">
        <v>189</v>
      </c>
      <c r="V717" s="20">
        <v>6.6764000000000001</v>
      </c>
      <c r="W717" s="20">
        <v>2.7792405335189382E-2</v>
      </c>
      <c r="X717" s="9"/>
      <c r="Y717" s="9"/>
      <c r="Z717" s="21" t="s">
        <v>75</v>
      </c>
      <c r="AA717" s="21">
        <v>20.422999999999998</v>
      </c>
      <c r="AB717" s="21">
        <v>8.5016520004878776E-2</v>
      </c>
      <c r="AC717" s="9"/>
      <c r="AD717" s="9"/>
      <c r="AE717" s="11"/>
      <c r="AF717" s="11"/>
      <c r="AG717" s="9"/>
    </row>
    <row r="718" spans="1:37" ht="15">
      <c r="G718" s="5"/>
      <c r="H718" s="5"/>
      <c r="R718" s="9"/>
      <c r="S718" s="9"/>
      <c r="T718" s="9"/>
      <c r="U718" s="20" t="s">
        <v>181</v>
      </c>
      <c r="V718" s="20">
        <v>12.6</v>
      </c>
      <c r="W718" s="20">
        <v>5.2451067524921541E-2</v>
      </c>
      <c r="X718" s="9"/>
      <c r="Y718" s="9"/>
      <c r="Z718" s="21" t="s">
        <v>188</v>
      </c>
      <c r="AA718" s="21">
        <v>3.8264</v>
      </c>
      <c r="AB718" s="21">
        <v>1.5928473395028557E-2</v>
      </c>
      <c r="AC718" s="9"/>
      <c r="AD718" s="9"/>
      <c r="AE718" s="11"/>
      <c r="AF718" s="11"/>
      <c r="AG718" s="9"/>
    </row>
    <row r="719" spans="1:37" ht="15">
      <c r="G719" s="5"/>
      <c r="H719" s="5"/>
      <c r="R719" s="9"/>
      <c r="S719" s="9"/>
      <c r="T719" s="9"/>
      <c r="U719" s="20" t="s">
        <v>110</v>
      </c>
      <c r="V719" s="20">
        <v>68.69</v>
      </c>
      <c r="W719" s="20">
        <v>0.28594157367356038</v>
      </c>
      <c r="X719" s="9"/>
      <c r="Y719" s="9"/>
      <c r="Z719" s="21" t="s">
        <v>78</v>
      </c>
      <c r="AA719" s="21">
        <v>40.4377</v>
      </c>
      <c r="AB719" s="21">
        <v>0.1683333756549619</v>
      </c>
      <c r="AC719" s="9"/>
      <c r="AD719" s="9"/>
      <c r="AE719" s="11"/>
      <c r="AF719" s="11"/>
      <c r="AG719" s="9"/>
    </row>
    <row r="720" spans="1:37" ht="15">
      <c r="G720" s="5"/>
      <c r="H720" s="5"/>
      <c r="R720" s="9"/>
      <c r="S720" s="9"/>
      <c r="T720" s="9"/>
      <c r="U720" s="20" t="s">
        <v>61</v>
      </c>
      <c r="V720" s="20">
        <v>7.1050000000000004</v>
      </c>
      <c r="W720" s="20">
        <v>2.9576574187664094E-2</v>
      </c>
      <c r="X720" s="9"/>
      <c r="Y720" s="9"/>
      <c r="Z720" s="21" t="s">
        <v>205</v>
      </c>
      <c r="AA720" s="21">
        <v>9.1300000000000008</v>
      </c>
      <c r="AB720" s="21">
        <v>3.800621003988363E-2</v>
      </c>
      <c r="AC720" s="9"/>
      <c r="AD720" s="9"/>
      <c r="AE720" s="11"/>
      <c r="AF720" s="11"/>
      <c r="AG720" s="9"/>
    </row>
    <row r="721" spans="7:33" ht="15">
      <c r="G721" s="5"/>
      <c r="H721" s="5"/>
      <c r="R721" s="9"/>
      <c r="S721" s="9"/>
      <c r="T721" s="9"/>
      <c r="U721" s="20" t="s">
        <v>76</v>
      </c>
      <c r="V721" s="20">
        <v>43.3125</v>
      </c>
      <c r="W721" s="20">
        <v>0.1803005446169178</v>
      </c>
      <c r="X721" s="9"/>
      <c r="Y721" s="9"/>
      <c r="Z721" s="21" t="s">
        <v>206</v>
      </c>
      <c r="AA721" s="21">
        <v>10.02</v>
      </c>
      <c r="AB721" s="21">
        <v>4.1711087031723319E-2</v>
      </c>
      <c r="AC721" s="9"/>
      <c r="AD721" s="9"/>
      <c r="AE721" s="11"/>
      <c r="AF721" s="11"/>
      <c r="AG721" s="9"/>
    </row>
    <row r="722" spans="7:33" ht="15">
      <c r="G722" s="5"/>
      <c r="H722" s="5"/>
      <c r="R722" s="9"/>
      <c r="S722" s="9"/>
      <c r="T722" s="9"/>
      <c r="U722" s="20" t="s">
        <v>33</v>
      </c>
      <c r="V722" s="20">
        <v>14.01</v>
      </c>
      <c r="W722" s="20">
        <v>5.8320591747948479E-2</v>
      </c>
      <c r="X722" s="9"/>
      <c r="Y722" s="9"/>
      <c r="Z722" s="21" t="s">
        <v>207</v>
      </c>
      <c r="AA722" s="21">
        <v>3.61</v>
      </c>
      <c r="AB722" s="21">
        <v>1.5027647124203711E-2</v>
      </c>
      <c r="AC722" s="9"/>
      <c r="AD722" s="9"/>
      <c r="AE722" s="11"/>
      <c r="AF722" s="11"/>
      <c r="AG722" s="9"/>
    </row>
    <row r="723" spans="7:33" ht="15">
      <c r="G723" s="5"/>
      <c r="H723" s="5"/>
      <c r="R723" s="9"/>
      <c r="S723" s="9"/>
      <c r="T723" s="9"/>
      <c r="U723" s="20" t="s">
        <v>53</v>
      </c>
      <c r="V723" s="20">
        <v>2.8</v>
      </c>
      <c r="W723" s="20">
        <v>1.1655792783315898E-2</v>
      </c>
      <c r="X723" s="9"/>
      <c r="Y723" s="9"/>
      <c r="Z723" s="21" t="s">
        <v>136</v>
      </c>
      <c r="AA723" s="21">
        <v>40.31</v>
      </c>
      <c r="AB723" s="21">
        <v>0.16780178824837996</v>
      </c>
      <c r="AC723" s="9"/>
      <c r="AD723" s="9"/>
      <c r="AE723" s="11"/>
      <c r="AF723" s="11"/>
      <c r="AG723" s="9"/>
    </row>
    <row r="724" spans="7:33" ht="15">
      <c r="G724" s="5"/>
      <c r="H724" s="5"/>
      <c r="R724" s="9"/>
      <c r="S724" s="9"/>
      <c r="T724" s="9"/>
      <c r="U724" s="20" t="s">
        <v>205</v>
      </c>
      <c r="V724" s="20">
        <v>9.1300000000000008</v>
      </c>
      <c r="W724" s="20">
        <v>3.800621003988363E-2</v>
      </c>
      <c r="X724" s="9"/>
      <c r="Y724" s="9"/>
      <c r="Z724" s="21" t="s">
        <v>64</v>
      </c>
      <c r="AA724" s="21">
        <v>13.68</v>
      </c>
      <c r="AB724" s="21">
        <v>5.6946873312771963E-2</v>
      </c>
      <c r="AC724" s="9"/>
      <c r="AD724" s="9"/>
      <c r="AE724" s="11"/>
      <c r="AF724" s="11"/>
      <c r="AG724" s="9"/>
    </row>
    <row r="725" spans="7:33" ht="15">
      <c r="G725" s="5"/>
      <c r="H725" s="5"/>
      <c r="R725" s="9"/>
      <c r="S725" s="9"/>
      <c r="T725" s="9"/>
      <c r="U725" s="20" t="s">
        <v>206</v>
      </c>
      <c r="V725" s="20">
        <v>10.02</v>
      </c>
      <c r="W725" s="20">
        <v>4.1711087031723319E-2</v>
      </c>
      <c r="X725" s="9"/>
      <c r="Y725" s="9"/>
      <c r="Z725" s="21" t="s">
        <v>41</v>
      </c>
      <c r="AA725" s="21">
        <v>7</v>
      </c>
      <c r="AB725" s="21">
        <v>2.9139481958289748E-2</v>
      </c>
      <c r="AC725" s="9"/>
      <c r="AD725" s="9"/>
      <c r="AE725" s="11"/>
      <c r="AF725" s="11"/>
      <c r="AG725" s="9"/>
    </row>
    <row r="726" spans="7:33" ht="15">
      <c r="G726" s="5"/>
      <c r="H726" s="5"/>
      <c r="R726" s="9"/>
      <c r="S726" s="9"/>
      <c r="T726" s="9"/>
      <c r="U726" s="20" t="s">
        <v>207</v>
      </c>
      <c r="V726" s="20">
        <v>3.61</v>
      </c>
      <c r="W726" s="20">
        <v>1.5027647124203711E-2</v>
      </c>
      <c r="X726" s="9"/>
      <c r="Y726" s="9"/>
      <c r="Z726" s="21" t="s">
        <v>19</v>
      </c>
      <c r="AA726" s="21">
        <v>22.04</v>
      </c>
      <c r="AB726" s="21">
        <v>9.1747740337243713E-2</v>
      </c>
      <c r="AC726" s="9"/>
      <c r="AD726" s="9"/>
      <c r="AE726" s="11"/>
      <c r="AF726" s="11"/>
      <c r="AG726" s="9"/>
    </row>
    <row r="727" spans="7:33" ht="15">
      <c r="G727" s="5"/>
      <c r="H727" s="5"/>
      <c r="R727" s="9"/>
      <c r="S727" s="9"/>
      <c r="T727" s="9"/>
      <c r="U727" s="20" t="s">
        <v>136</v>
      </c>
      <c r="V727" s="20">
        <v>40.31</v>
      </c>
      <c r="W727" s="20">
        <v>0.16780178824837996</v>
      </c>
      <c r="X727" s="9"/>
      <c r="Y727" s="9"/>
      <c r="Z727" s="21" t="s">
        <v>208</v>
      </c>
      <c r="AA727" s="21">
        <v>5.35</v>
      </c>
      <c r="AB727" s="21">
        <v>2.2270889782407162E-2</v>
      </c>
      <c r="AC727" s="9"/>
      <c r="AD727" s="9"/>
      <c r="AE727" s="11"/>
      <c r="AF727" s="11"/>
      <c r="AG727" s="9"/>
    </row>
    <row r="728" spans="7:33" ht="15">
      <c r="G728" s="5"/>
      <c r="H728" s="5"/>
      <c r="R728" s="9"/>
      <c r="S728" s="9"/>
      <c r="T728" s="9"/>
      <c r="U728" s="20" t="s">
        <v>64</v>
      </c>
      <c r="V728" s="20">
        <v>13.68</v>
      </c>
      <c r="W728" s="20">
        <v>5.6946873312771963E-2</v>
      </c>
      <c r="X728" s="9"/>
      <c r="Y728" s="9"/>
      <c r="Z728" s="21" t="s">
        <v>32</v>
      </c>
      <c r="AA728" s="21">
        <v>44.438499999999998</v>
      </c>
      <c r="AB728" s="21">
        <v>0.18498783842906555</v>
      </c>
      <c r="AC728" s="9"/>
      <c r="AD728" s="9"/>
      <c r="AE728" s="11"/>
      <c r="AF728" s="11"/>
      <c r="AG728" s="9"/>
    </row>
    <row r="729" spans="7:33" ht="15">
      <c r="G729" s="5"/>
      <c r="H729" s="5"/>
      <c r="R729" s="9"/>
      <c r="S729" s="9"/>
      <c r="T729" s="9"/>
      <c r="U729" s="20" t="s">
        <v>41</v>
      </c>
      <c r="V729" s="20">
        <v>7</v>
      </c>
      <c r="W729" s="20">
        <v>2.9139481958289748E-2</v>
      </c>
      <c r="X729" s="9"/>
      <c r="Y729" s="9"/>
      <c r="Z729" s="21" t="s">
        <v>83</v>
      </c>
      <c r="AA729" s="21">
        <v>18.6783</v>
      </c>
      <c r="AB729" s="21">
        <v>7.7753712265931918E-2</v>
      </c>
      <c r="AC729" s="9"/>
      <c r="AD729" s="9"/>
      <c r="AE729" s="11"/>
      <c r="AF729" s="11"/>
      <c r="AG729" s="9"/>
    </row>
    <row r="730" spans="7:33" ht="15">
      <c r="G730" s="5"/>
      <c r="H730" s="5"/>
      <c r="R730" s="9"/>
      <c r="S730" s="9"/>
      <c r="T730" s="9"/>
      <c r="U730" s="20" t="s">
        <v>209</v>
      </c>
      <c r="V730" s="20">
        <v>1.28</v>
      </c>
      <c r="W730" s="20">
        <v>5.3283624152301251E-3</v>
      </c>
      <c r="X730" s="9"/>
      <c r="Y730" s="9"/>
      <c r="Z730" s="21" t="s">
        <v>209</v>
      </c>
      <c r="AA730" s="21">
        <v>1.28</v>
      </c>
      <c r="AB730" s="21">
        <v>5.3283624152301251E-3</v>
      </c>
      <c r="AC730" s="9"/>
      <c r="AD730" s="9"/>
      <c r="AE730" s="9"/>
      <c r="AF730" s="9"/>
      <c r="AG730" s="9"/>
    </row>
    <row r="731" spans="7:33" ht="15">
      <c r="G731" s="5"/>
      <c r="H731" s="5"/>
      <c r="R731" s="9"/>
      <c r="S731" s="9"/>
      <c r="T731" s="9"/>
      <c r="U731" s="9"/>
      <c r="V731" s="9"/>
      <c r="W731" s="9" t="s">
        <v>9</v>
      </c>
      <c r="X731" s="9"/>
      <c r="Y731" s="9"/>
      <c r="Z731" s="9"/>
      <c r="AA731" s="9"/>
      <c r="AB731" s="9"/>
      <c r="AC731" s="9"/>
      <c r="AD731" s="9"/>
      <c r="AE731" s="9"/>
      <c r="AF731" s="9"/>
      <c r="AG73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Ames</dc:creator>
  <cp:lastModifiedBy>Kenneth Ames</cp:lastModifiedBy>
  <dcterms:created xsi:type="dcterms:W3CDTF">2018-05-04T22:31:26Z</dcterms:created>
  <dcterms:modified xsi:type="dcterms:W3CDTF">2018-05-04T22:38:05Z</dcterms:modified>
</cp:coreProperties>
</file>